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Папки управлінь (data)\Департамент освіти\Pastushenko\Конкурс Шевченка 2021\"/>
    </mc:Choice>
  </mc:AlternateContent>
  <bookViews>
    <workbookView xWindow="0" yWindow="0" windowWidth="19230" windowHeight="8880" activeTab="1"/>
  </bookViews>
  <sheets>
    <sheet name="Титульна сторінка" sheetId="12" r:id="rId1"/>
    <sheet name="11" sheetId="6" r:id="rId2"/>
    <sheet name="10" sheetId="7" r:id="rId3"/>
    <sheet name="9" sheetId="8" r:id="rId4"/>
    <sheet name="8" sheetId="9" r:id="rId5"/>
    <sheet name="7" sheetId="10" r:id="rId6"/>
    <sheet name="6" sheetId="11" r:id="rId7"/>
    <sheet name="5" sheetId="13" r:id="rId8"/>
  </sheets>
  <definedNames>
    <definedName name="СписокЖурі">'Титульна сторінка'!$D$8:$D$231</definedName>
  </definedNames>
  <calcPr calcId="162913"/>
</workbook>
</file>

<file path=xl/calcChain.xml><?xml version="1.0" encoding="utf-8"?>
<calcChain xmlns="http://schemas.openxmlformats.org/spreadsheetml/2006/main">
  <c r="L10" i="7" l="1"/>
  <c r="L9" i="7"/>
  <c r="L8" i="7"/>
  <c r="L14" i="7"/>
  <c r="L7" i="7"/>
  <c r="L13" i="7"/>
  <c r="L12" i="7"/>
  <c r="L11" i="7"/>
  <c r="L10" i="8"/>
  <c r="L11" i="8"/>
  <c r="L15" i="8"/>
  <c r="L16" i="8"/>
  <c r="L8" i="8"/>
  <c r="L12" i="8"/>
  <c r="L7" i="8"/>
  <c r="L9" i="8"/>
  <c r="L13" i="8"/>
  <c r="L17" i="8"/>
  <c r="L14" i="8"/>
  <c r="L8" i="10" l="1"/>
  <c r="L12" i="10"/>
  <c r="L13" i="10"/>
  <c r="L11" i="10"/>
  <c r="L14" i="10"/>
  <c r="L15" i="10"/>
  <c r="L10" i="10"/>
  <c r="L7" i="10"/>
  <c r="L9" i="10"/>
  <c r="L7" i="11"/>
  <c r="L11" i="11"/>
  <c r="L12" i="11"/>
  <c r="L10" i="11"/>
  <c r="L9" i="11"/>
  <c r="L8" i="11"/>
  <c r="L13" i="11"/>
  <c r="L11" i="13"/>
  <c r="L12" i="13"/>
  <c r="L7" i="13"/>
  <c r="L13" i="13"/>
  <c r="L8" i="13"/>
  <c r="L14" i="13"/>
  <c r="L10" i="13"/>
  <c r="L9" i="13"/>
  <c r="L15" i="6" l="1"/>
  <c r="L7" i="6"/>
  <c r="L8" i="6"/>
  <c r="L12" i="6"/>
  <c r="L13" i="6"/>
  <c r="L14" i="6"/>
  <c r="L9" i="6"/>
  <c r="L10" i="6"/>
  <c r="L11" i="6"/>
  <c r="L10" i="9"/>
  <c r="L7" i="9"/>
  <c r="L9" i="9"/>
  <c r="L8" i="9"/>
  <c r="L11" i="9"/>
</calcChain>
</file>

<file path=xl/sharedStrings.xml><?xml version="1.0" encoding="utf-8"?>
<sst xmlns="http://schemas.openxmlformats.org/spreadsheetml/2006/main" count="384" uniqueCount="202">
  <si>
    <t xml:space="preserve">Протокол </t>
  </si>
  <si>
    <t>11 клас</t>
  </si>
  <si>
    <t>№ з/п</t>
  </si>
  <si>
    <t>Код</t>
  </si>
  <si>
    <t>Прізвище, ім'я та по-батькові</t>
  </si>
  <si>
    <t>Заклад освіти</t>
  </si>
  <si>
    <t>Учитель</t>
  </si>
  <si>
    <t>Завдання</t>
  </si>
  <si>
    <t>Сума балів</t>
  </si>
  <si>
    <t>Місце</t>
  </si>
  <si>
    <t>10 клас</t>
  </si>
  <si>
    <t>9 клас</t>
  </si>
  <si>
    <t>8 клас</t>
  </si>
  <si>
    <t>7 клас</t>
  </si>
  <si>
    <t>Голова журі: ____________________________</t>
  </si>
  <si>
    <t>Голова журі</t>
  </si>
  <si>
    <t>Члени журі:</t>
  </si>
  <si>
    <t>6 клас</t>
  </si>
  <si>
    <t>Члени журі</t>
  </si>
  <si>
    <t>І</t>
  </si>
  <si>
    <t>ІІ</t>
  </si>
  <si>
    <t>Протоколи перевірки  робіт учасників ІІ етапу ХІІ Міжнародного мовно-літературного</t>
  </si>
  <si>
    <t xml:space="preserve">Конкурсу учнівської та студентської молоді імені Тараса Шевченка </t>
  </si>
  <si>
    <t>Т.В.Матвієнко</t>
  </si>
  <si>
    <t>перевірки робіт учасників ІІ етапу ХІІ Міжнародного мовно-літературного Конкурсу учнівської та студентської молоді ім. Т.Г.Шевченка</t>
  </si>
  <si>
    <t>5 клас</t>
  </si>
  <si>
    <t>Швець Софія Петрівна</t>
  </si>
  <si>
    <t>КЗ «Гуманітарна гімназія №1 ім.М.І.Пирогова Вінницької міської ради»</t>
  </si>
  <si>
    <t>Бернацька О.О.</t>
  </si>
  <si>
    <t>КЗ «Загальноосвітня школа І-ІІІ ступенів №3 ім.М.Коцюбинського Вінницької міської ради»</t>
  </si>
  <si>
    <t>Бригида О.О.</t>
  </si>
  <si>
    <t>Зуб Анастасія Олександрівна</t>
  </si>
  <si>
    <t>КЗ «Загальноосвітня школа І-ІІІ ступенів №15 Вінницької міської ради»</t>
  </si>
  <si>
    <t>Пастух Л.М.</t>
  </si>
  <si>
    <t>Суханова Анна Денисівна</t>
  </si>
  <si>
    <t>КЗ «Загальноосвітня школа І-ІІІ ступенів №19 Вінницької міської ради»</t>
  </si>
  <si>
    <t>Сіваєва Л.П.</t>
  </si>
  <si>
    <t>Саранчук Анна Тарасівна</t>
  </si>
  <si>
    <t>КЗ «Загальноосвітня школа І-ІІІ ступенів №20 Вінницької міської ради»</t>
  </si>
  <si>
    <t>Ящук Л.Л.</t>
  </si>
  <si>
    <t>Андрощук Богдана Олександрівна</t>
  </si>
  <si>
    <t>КЗ «Загальноосвітня школа І-ІІІ ступенів №35 Вінницької міської ради»</t>
  </si>
  <si>
    <t>Мартинюк М.М.</t>
  </si>
  <si>
    <t>Піха Аріанна Олександрівна</t>
  </si>
  <si>
    <t>КЗ «Малокрушлинецький ліцей Вінницького району Вінницької області»</t>
  </si>
  <si>
    <t>Блажко О.І.</t>
  </si>
  <si>
    <t>Мамчур Діана Борисівна</t>
  </si>
  <si>
    <t>КЗ «Стадницька гімназія Вінницького району Вінницької області»</t>
  </si>
  <si>
    <t>Ілик Г.М.</t>
  </si>
  <si>
    <t>Гандзій Зоряна Олександрівна</t>
  </si>
  <si>
    <t>КЗ «Загальноосвітня школа І-ІІІ ступенів №8 Вінницької міської ради»</t>
  </si>
  <si>
    <t>Марценюк В.М.</t>
  </si>
  <si>
    <t>Коваль Анна Павлівна</t>
  </si>
  <si>
    <t>КЗ «Загальноосвітня школа І-ІІІ ступенів №12 Вінницької міської ради»</t>
  </si>
  <si>
    <t>Миколюк Н.І.</t>
  </si>
  <si>
    <t>Слободяник Віра Сергіївна</t>
  </si>
  <si>
    <t>КЗ «Вінницький фізико-математичний ліцей №17»</t>
  </si>
  <si>
    <t>Ковальчук Л.Е.</t>
  </si>
  <si>
    <t>Ковальчук Ксенія Вадимівна</t>
  </si>
  <si>
    <t>КЗ «Навчально-виховний комплекс: загальноосвітня школа І-ІІІ ступенів-гімназія №23 Вінницької міської ради»</t>
  </si>
  <si>
    <t>Форись Г.І.</t>
  </si>
  <si>
    <t>Голоколосова Єлизавета Дмитрівна</t>
  </si>
  <si>
    <t>КЗ «Гімназія №24 Вінницької міської ради»</t>
  </si>
  <si>
    <t>Брижата Д.В.</t>
  </si>
  <si>
    <t>КЗ «Загальноосвітня школа І-ІІІ ступенів №26 Вінницької міської ради»</t>
  </si>
  <si>
    <t>Сопільняк Дмитро Валентинович</t>
  </si>
  <si>
    <t>КЗ «Навчально-виховний комплекс: загальноосвітня школа І-ІІІ ступенів- гуманітарно-естетичний колегіум №29 Вінницької міської ради»</t>
  </si>
  <si>
    <t>Кучерява Ю.В.</t>
  </si>
  <si>
    <t>Грига Єлизавета Олександрівна</t>
  </si>
  <si>
    <t>Вінницька приватна гімназія «Дельфін»</t>
  </si>
  <si>
    <t>Панчук О.А.</t>
  </si>
  <si>
    <t>Забродська Анастасія Олександрівна</t>
  </si>
  <si>
    <t>КЗ «Вінницький ліцей №7 ім.О.Сухомовського»</t>
  </si>
  <si>
    <t>Романович В.М.</t>
  </si>
  <si>
    <t>Паланська Тетяна Василівна</t>
  </si>
  <si>
    <t>КЗ «Загальноосвітня школа І-ІІІ ступенів №11 Вінницької міської ради»</t>
  </si>
  <si>
    <t>Молодецька Валерія Олександрівна</t>
  </si>
  <si>
    <t>КЗ «Загальноосвітня школа І-ІІІ ступенів №22 Вінницької міської ради»</t>
  </si>
  <si>
    <t>Ільченко Анастасія Миколаївна</t>
  </si>
  <si>
    <t>КЗ «Загальноосвітня школа І-ІІІ ступенів №27 Вінницької міської ради»</t>
  </si>
  <si>
    <t>КЗ «Навчально-виховний комплекс: загальноосвітня школа І-ІІІ ступенів-гімназія № 30 ім.Тараса Шевченка Вінницької міської ради»</t>
  </si>
  <si>
    <t>Камінська Наталія Олександрівна</t>
  </si>
  <si>
    <t>КЗ «Загальноосвітня школа І-ІІІ ступенів №31 Вінницької міської ради»</t>
  </si>
  <si>
    <t>КЗ «Загальноосвітня школа І-ІІІ ступенів із спеціалізованими класами з поглибленим вивченням математики і фізики №34 Вінницької міської ради»</t>
  </si>
  <si>
    <t>Мельніченко Юлія Миколаївна</t>
  </si>
  <si>
    <t>КЗ «Вінницько-Хутірський ліцей Вінницького району Вінницької області»</t>
  </si>
  <si>
    <t>Шаповал Анастасія Сергіївна</t>
  </si>
  <si>
    <t>КЗ «Щітецька гімназія Віннцикого району Вінницької області»</t>
  </si>
  <si>
    <t>Девдера Анна Ярославівна</t>
  </si>
  <si>
    <t>ПЗ «Навчально-виховний комплекс «Школа АІСТ»: Центр розвитку дитини – загальноосвітня школа І-ІІІ ступенів»</t>
  </si>
  <si>
    <t>Діденко О.С.</t>
  </si>
  <si>
    <t>Кутова Т.Ф.</t>
  </si>
  <si>
    <t>Цопа М.Б.</t>
  </si>
  <si>
    <t>Золотухіна Л.А.</t>
  </si>
  <si>
    <t>Багулова М.В.</t>
  </si>
  <si>
    <t>Жупанік С.Д.</t>
  </si>
  <si>
    <t>Березовська О.В.</t>
  </si>
  <si>
    <t>П’яст Н.Й.</t>
  </si>
  <si>
    <t>Гончарук Анна Миколаївна</t>
  </si>
  <si>
    <t>КЗ «Навчально-виховний комплекс: загальноосвітня школа І-ІІІ ступенів- гімназія №2 Вінницької міської ради»</t>
  </si>
  <si>
    <t>Кривошея Людмила Вадимівна</t>
  </si>
  <si>
    <t>КЗ «Навчально-виховний комплекс: загальноосвітня школа І-ІІІ ступенів-гімназія №6 Вінницької міської ради»</t>
  </si>
  <si>
    <t>Якименко Юлія Василівна</t>
  </si>
  <si>
    <t>КЗ «Загальноосвітня школа І-ІІІ ступенів №13 Вінницької міської ради»</t>
  </si>
  <si>
    <t>КЗ «Загальноосвітня школа І-ІІІ ступенів №32 Вінницької міської ради»</t>
  </si>
  <si>
    <t xml:space="preserve">Туперко Софія Юріївна </t>
  </si>
  <si>
    <t>КЗ «Подільський науково-технічний ліцей для обдарованої молоді»</t>
  </si>
  <si>
    <t>Ящук С.А.</t>
  </si>
  <si>
    <t>Шумна А.М.</t>
  </si>
  <si>
    <t>Шестопалько Н.В.</t>
  </si>
  <si>
    <t>Ленартович Н.А.</t>
  </si>
  <si>
    <t xml:space="preserve">Науменко Анастасія Олександрівна </t>
  </si>
  <si>
    <t>Лисак Дмитро Іванович</t>
  </si>
  <si>
    <t>Романова Маргарита Павлівна</t>
  </si>
  <si>
    <t>Душко Катерина Ігорівна</t>
  </si>
  <si>
    <t>Галенко-Ярошевська Аріна</t>
  </si>
  <si>
    <t>КЗ «Загальноосвітня школа І-ІІІ ступенів №16 Вінницької міської ради»</t>
  </si>
  <si>
    <t>Вельгус Анна Юріївна</t>
  </si>
  <si>
    <t>Браславська Єлизавета Вадимівна</t>
  </si>
  <si>
    <t>Лисун Юлія Вікторівна</t>
  </si>
  <si>
    <t>Скотніцький Артем Валерійович</t>
  </si>
  <si>
    <t>КЗ «Загальноосвітня школа І-ІІІ ступенів №36 Вінницької міської ради»</t>
  </si>
  <si>
    <t>Слизькоухий Максим Сергійович</t>
  </si>
  <si>
    <t>Юрчак А.Л.</t>
  </si>
  <si>
    <t>Вдовиченко С.І.</t>
  </si>
  <si>
    <t>Кравець Л.М.</t>
  </si>
  <si>
    <t>Штурма С.І.</t>
  </si>
  <si>
    <t>Лукіянчук Н.М.</t>
  </si>
  <si>
    <t>Боднар Л.І.</t>
  </si>
  <si>
    <t>Гура Т.Д.</t>
  </si>
  <si>
    <t>Сокольвак О.К.</t>
  </si>
  <si>
    <t>Разлог М.С.</t>
  </si>
  <si>
    <t>Довженко Т.М.</t>
  </si>
  <si>
    <t>Копильцева Анастасія Ігорівна</t>
  </si>
  <si>
    <t>Шалденко Марія Владиславівна</t>
  </si>
  <si>
    <t>Будяк Крістіна Домініківна</t>
  </si>
  <si>
    <t>Сковира Тетяна Павлівна</t>
  </si>
  <si>
    <t>Хавтирко Софія Артемівна</t>
  </si>
  <si>
    <t>Мельник Людмила Сергіївна</t>
  </si>
  <si>
    <t>Сташевська Ольга Володимирівна</t>
  </si>
  <si>
    <t>Босак С.П.</t>
  </si>
  <si>
    <t>Похилько Л.В.</t>
  </si>
  <si>
    <t>Негода В.В.</t>
  </si>
  <si>
    <t>Рейтаровська Г.В.</t>
  </si>
  <si>
    <t>Асаулюк М.О.</t>
  </si>
  <si>
    <t>Волковська О.В.</t>
  </si>
  <si>
    <t>Іваськова Н.В.</t>
  </si>
  <si>
    <t>Кіндзерська Катерина Олександрівна</t>
  </si>
  <si>
    <t>Настенко Владислава Анатоліївна</t>
  </si>
  <si>
    <t>Чаленко Ольга Володимирівна</t>
  </si>
  <si>
    <t>Гуцько Катерина Віталіївна</t>
  </si>
  <si>
    <t>Ковальська Марія Ярославівна</t>
  </si>
  <si>
    <t>Мельник Ольга Сергіївна</t>
  </si>
  <si>
    <t>Крижанівська Анна Валеріївна</t>
  </si>
  <si>
    <t>Дусик Юлія Андріївна</t>
  </si>
  <si>
    <t>Басюк Юлія Ігорівна</t>
  </si>
  <si>
    <t>КЗ «Гуманітарна гіпназія №1 ім.М.І.Пирогова Вінницької міської ради»</t>
  </si>
  <si>
    <t>Рибак О.В.</t>
  </si>
  <si>
    <t>Скірська К.П.</t>
  </si>
  <si>
    <t>Довгорук Н.А.</t>
  </si>
  <si>
    <t>Мазур Л.Ф.</t>
  </si>
  <si>
    <t>Сарафанюк В.А.</t>
  </si>
  <si>
    <t>Бернацька Н.Д.</t>
  </si>
  <si>
    <t>Білоконь В.О.</t>
  </si>
  <si>
    <t>Костюк Л.Й.</t>
  </si>
  <si>
    <t>о</t>
  </si>
  <si>
    <t>а</t>
  </si>
  <si>
    <t>с</t>
  </si>
  <si>
    <t>Шевченко Дар'я Григорівна</t>
  </si>
  <si>
    <t>КЗ «Вінницький технічний ліцей»</t>
  </si>
  <si>
    <t>Щаслива Р.О.</t>
  </si>
  <si>
    <t>д</t>
  </si>
  <si>
    <t>в</t>
  </si>
  <si>
    <t>Кушнір Ярина Євгеніївна</t>
  </si>
  <si>
    <t>Яричук В.А.</t>
  </si>
  <si>
    <t>ш</t>
  </si>
  <si>
    <t>п</t>
  </si>
  <si>
    <t>Черній Т.А.</t>
  </si>
  <si>
    <t>Алмазова О.Л.</t>
  </si>
  <si>
    <t>Пилипенеко Н.І.</t>
  </si>
  <si>
    <t>Діденко С.І.</t>
  </si>
  <si>
    <t>Матвієнко Т.В.</t>
  </si>
  <si>
    <t>Давискиба Марія Денисівна</t>
  </si>
  <si>
    <t>Колч А.Л.</t>
  </si>
  <si>
    <t>Дубенчак О.Б.</t>
  </si>
  <si>
    <t>1.</t>
  </si>
  <si>
    <t>2.</t>
  </si>
  <si>
    <t>3.</t>
  </si>
  <si>
    <t>4.</t>
  </si>
  <si>
    <t>5.</t>
  </si>
  <si>
    <t>Марина О.І.</t>
  </si>
  <si>
    <t>Мартинюк І.Д.</t>
  </si>
  <si>
    <t>Заремблюк С.І.</t>
  </si>
  <si>
    <t>Вернигора В.В.</t>
  </si>
  <si>
    <t>Березовська І.В.</t>
  </si>
  <si>
    <t>Побережна Анастасія Ігорівна</t>
  </si>
  <si>
    <t>Дорожинська О.В.</t>
  </si>
  <si>
    <t>Дьяконова Л.І.</t>
  </si>
  <si>
    <t>КЗ «Заклад загальної середньої освіти І-ІІІ ступенів №9 Вінницької міської ради»</t>
  </si>
  <si>
    <t>Журавель Валерія Вікторівна</t>
  </si>
  <si>
    <t>Черешнева Л.В.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</si>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</sst>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7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2" fontId="4" fillId="3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3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2" fillId="0" borderId="2" xfId="3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horizontal="left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2" fillId="0" borderId="8" xfId="3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6" fillId="0" borderId="0" xfId="3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14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</cellXfs>
  <cellStyles count="5">
    <cellStyle name="Звичайний" xfId="0" builtinId="0"/>
    <cellStyle name="Нейтральний" xfId="4" builtinId="28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0"/>
  <sheetViews>
    <sheetView zoomScale="130" zoomScaleNormal="130" workbookViewId="0">
      <selection activeCell="B2" sqref="B2:D2"/>
    </sheetView>
  </sheetViews>
  <sheetFormatPr defaultColWidth="7.28515625" defaultRowHeight="18.75"/>
  <cols>
    <col min="1" max="1" width="7.28515625" style="33"/>
    <col min="2" max="2" width="21.42578125" style="20" customWidth="1"/>
    <col min="3" max="3" width="49.85546875" style="20" customWidth="1"/>
    <col min="4" max="4" width="29.42578125" style="20" customWidth="1"/>
    <col min="5" max="5" width="7.28515625" style="25"/>
    <col min="6" max="7" width="7.28515625" style="21"/>
    <col min="8" max="16384" width="7.28515625" style="20"/>
  </cols>
  <sheetData>
    <row r="1" spans="1:7" ht="62.25" customHeight="1">
      <c r="A1" s="27">
        <v>6</v>
      </c>
      <c r="B1" s="26"/>
      <c r="C1" s="26"/>
      <c r="D1" s="26"/>
      <c r="E1" s="26"/>
      <c r="F1" s="19"/>
      <c r="G1" s="19"/>
    </row>
    <row r="2" spans="1:7" ht="27.75" customHeight="1">
      <c r="A2" s="27">
        <v>7</v>
      </c>
      <c r="B2" s="54" t="s">
        <v>21</v>
      </c>
      <c r="C2" s="54"/>
      <c r="D2" s="54"/>
      <c r="E2" s="26"/>
    </row>
    <row r="3" spans="1:7">
      <c r="A3" s="27">
        <v>8</v>
      </c>
      <c r="B3" s="54" t="s">
        <v>22</v>
      </c>
      <c r="C3" s="54"/>
      <c r="D3" s="54"/>
      <c r="E3" s="26"/>
    </row>
    <row r="4" spans="1:7">
      <c r="A4" s="27">
        <v>9</v>
      </c>
      <c r="B4" s="55">
        <v>44519</v>
      </c>
      <c r="C4" s="54"/>
      <c r="D4" s="54"/>
      <c r="E4" s="26"/>
    </row>
    <row r="5" spans="1:7">
      <c r="A5" s="27">
        <v>10</v>
      </c>
      <c r="B5" s="26"/>
      <c r="C5" s="26"/>
      <c r="D5" s="26"/>
      <c r="E5" s="26"/>
    </row>
    <row r="6" spans="1:7" ht="27" customHeight="1">
      <c r="A6" s="31">
        <v>11</v>
      </c>
      <c r="B6" s="32" t="s">
        <v>15</v>
      </c>
      <c r="C6" s="53" t="s">
        <v>23</v>
      </c>
      <c r="D6" s="53"/>
      <c r="E6" s="26"/>
    </row>
    <row r="7" spans="1:7">
      <c r="A7" s="28"/>
      <c r="B7" s="29"/>
      <c r="C7" s="30"/>
      <c r="D7" s="30"/>
      <c r="E7" s="26"/>
    </row>
    <row r="8" spans="1:7">
      <c r="B8" s="32"/>
      <c r="C8" s="22"/>
      <c r="D8" s="23"/>
    </row>
    <row r="9" spans="1:7">
      <c r="B9" s="17" t="s">
        <v>18</v>
      </c>
      <c r="C9" s="22"/>
      <c r="D9" s="23"/>
    </row>
    <row r="10" spans="1:7">
      <c r="C10" s="22"/>
      <c r="D10" s="23"/>
    </row>
    <row r="11" spans="1:7">
      <c r="C11" s="22"/>
      <c r="D11" s="23"/>
    </row>
    <row r="12" spans="1:7">
      <c r="C12" s="22"/>
      <c r="D12" s="23"/>
    </row>
    <row r="13" spans="1:7">
      <c r="C13" s="22"/>
      <c r="D13" s="23"/>
    </row>
    <row r="14" spans="1:7">
      <c r="C14" s="22"/>
      <c r="D14" s="23"/>
    </row>
    <row r="15" spans="1:7">
      <c r="C15" s="22"/>
      <c r="D15" s="23"/>
    </row>
    <row r="16" spans="1:7">
      <c r="C16" s="22"/>
      <c r="D16" s="23"/>
    </row>
    <row r="17" spans="3:4">
      <c r="C17" s="22"/>
      <c r="D17" s="23"/>
    </row>
    <row r="18" spans="3:4">
      <c r="C18" s="22"/>
      <c r="D18" s="23"/>
    </row>
    <row r="19" spans="3:4">
      <c r="C19" s="22"/>
      <c r="D19" s="23"/>
    </row>
    <row r="20" spans="3:4">
      <c r="C20" s="22"/>
      <c r="D20" s="23"/>
    </row>
    <row r="21" spans="3:4">
      <c r="C21" s="22"/>
      <c r="D21" s="23"/>
    </row>
    <row r="22" spans="3:4">
      <c r="C22" s="22"/>
      <c r="D22" s="23"/>
    </row>
    <row r="23" spans="3:4">
      <c r="C23" s="22"/>
      <c r="D23" s="23"/>
    </row>
    <row r="24" spans="3:4">
      <c r="C24" s="22"/>
      <c r="D24" s="23"/>
    </row>
    <row r="25" spans="3:4">
      <c r="C25" s="22"/>
      <c r="D25" s="23"/>
    </row>
    <row r="26" spans="3:4">
      <c r="C26" s="22"/>
      <c r="D26" s="23"/>
    </row>
    <row r="27" spans="3:4">
      <c r="C27" s="22"/>
      <c r="D27" s="23"/>
    </row>
    <row r="28" spans="3:4">
      <c r="C28" s="22"/>
      <c r="D28" s="23"/>
    </row>
    <row r="29" spans="3:4">
      <c r="C29" s="22"/>
      <c r="D29" s="23"/>
    </row>
    <row r="30" spans="3:4">
      <c r="C30" s="22"/>
      <c r="D30" s="23"/>
    </row>
    <row r="31" spans="3:4">
      <c r="C31" s="22"/>
      <c r="D31" s="23"/>
    </row>
    <row r="32" spans="3:4">
      <c r="C32" s="22"/>
      <c r="D32" s="23"/>
    </row>
    <row r="33" spans="3:4">
      <c r="C33" s="22"/>
      <c r="D33" s="23"/>
    </row>
    <row r="34" spans="3:4">
      <c r="C34" s="22"/>
      <c r="D34" s="23"/>
    </row>
    <row r="35" spans="3:4">
      <c r="C35" s="22"/>
      <c r="D35" s="23"/>
    </row>
    <row r="36" spans="3:4">
      <c r="C36" s="22"/>
      <c r="D36" s="23"/>
    </row>
    <row r="37" spans="3:4">
      <c r="C37" s="22"/>
      <c r="D37" s="23"/>
    </row>
    <row r="38" spans="3:4">
      <c r="C38" s="22"/>
      <c r="D38" s="23"/>
    </row>
    <row r="39" spans="3:4">
      <c r="C39" s="22"/>
      <c r="D39" s="23"/>
    </row>
    <row r="40" spans="3:4">
      <c r="C40" s="22"/>
      <c r="D40" s="23"/>
    </row>
    <row r="41" spans="3:4">
      <c r="C41" s="22"/>
      <c r="D41" s="23"/>
    </row>
    <row r="42" spans="3:4">
      <c r="C42" s="22"/>
      <c r="D42" s="23"/>
    </row>
    <row r="43" spans="3:4">
      <c r="C43" s="22"/>
      <c r="D43" s="23"/>
    </row>
    <row r="44" spans="3:4">
      <c r="C44" s="22"/>
      <c r="D44" s="23"/>
    </row>
    <row r="45" spans="3:4">
      <c r="C45" s="22"/>
      <c r="D45" s="23"/>
    </row>
    <row r="46" spans="3:4">
      <c r="C46" s="22"/>
      <c r="D46" s="23"/>
    </row>
    <row r="47" spans="3:4">
      <c r="C47" s="22"/>
      <c r="D47" s="23"/>
    </row>
    <row r="48" spans="3:4">
      <c r="C48" s="22"/>
      <c r="D48" s="23"/>
    </row>
    <row r="49" spans="3:4">
      <c r="C49" s="22"/>
      <c r="D49" s="23"/>
    </row>
    <row r="50" spans="3:4">
      <c r="C50" s="22"/>
      <c r="D50" s="23"/>
    </row>
    <row r="51" spans="3:4">
      <c r="C51" s="22"/>
      <c r="D51" s="23"/>
    </row>
    <row r="52" spans="3:4">
      <c r="C52" s="22"/>
      <c r="D52" s="23"/>
    </row>
    <row r="53" spans="3:4">
      <c r="C53" s="22"/>
      <c r="D53" s="23"/>
    </row>
    <row r="54" spans="3:4">
      <c r="C54" s="22"/>
      <c r="D54" s="23"/>
    </row>
    <row r="55" spans="3:4">
      <c r="C55" s="22"/>
      <c r="D55" s="23"/>
    </row>
    <row r="56" spans="3:4">
      <c r="C56" s="22"/>
      <c r="D56" s="23"/>
    </row>
    <row r="57" spans="3:4">
      <c r="C57" s="22"/>
      <c r="D57" s="23"/>
    </row>
    <row r="58" spans="3:4">
      <c r="C58" s="22"/>
      <c r="D58" s="23"/>
    </row>
    <row r="59" spans="3:4">
      <c r="C59" s="22"/>
      <c r="D59" s="23"/>
    </row>
    <row r="60" spans="3:4">
      <c r="C60" s="22"/>
      <c r="D60" s="23"/>
    </row>
    <row r="61" spans="3:4">
      <c r="C61" s="22"/>
      <c r="D61" s="23"/>
    </row>
    <row r="62" spans="3:4">
      <c r="C62" s="22"/>
      <c r="D62" s="23"/>
    </row>
    <row r="63" spans="3:4">
      <c r="C63" s="22"/>
      <c r="D63" s="23"/>
    </row>
    <row r="64" spans="3:4">
      <c r="C64" s="22"/>
      <c r="D64" s="23"/>
    </row>
    <row r="65" spans="3:4">
      <c r="C65" s="22"/>
      <c r="D65" s="23"/>
    </row>
    <row r="66" spans="3:4">
      <c r="C66" s="22"/>
      <c r="D66" s="23"/>
    </row>
    <row r="67" spans="3:4">
      <c r="C67" s="22"/>
      <c r="D67" s="23"/>
    </row>
    <row r="68" spans="3:4">
      <c r="C68" s="22"/>
      <c r="D68" s="23"/>
    </row>
    <row r="69" spans="3:4">
      <c r="C69" s="22"/>
      <c r="D69" s="23"/>
    </row>
    <row r="70" spans="3:4">
      <c r="C70" s="22"/>
      <c r="D70" s="23"/>
    </row>
    <row r="71" spans="3:4">
      <c r="C71" s="22"/>
      <c r="D71" s="23"/>
    </row>
    <row r="72" spans="3:4">
      <c r="C72" s="22"/>
      <c r="D72" s="23"/>
    </row>
    <row r="73" spans="3:4">
      <c r="C73" s="22"/>
      <c r="D73" s="23"/>
    </row>
    <row r="74" spans="3:4">
      <c r="C74" s="22"/>
      <c r="D74" s="23"/>
    </row>
    <row r="75" spans="3:4">
      <c r="C75" s="22"/>
      <c r="D75" s="23"/>
    </row>
    <row r="76" spans="3:4">
      <c r="C76" s="22"/>
      <c r="D76" s="23"/>
    </row>
    <row r="77" spans="3:4">
      <c r="C77" s="22"/>
      <c r="D77" s="23"/>
    </row>
    <row r="78" spans="3:4">
      <c r="C78" s="22"/>
      <c r="D78" s="23"/>
    </row>
    <row r="79" spans="3:4">
      <c r="C79" s="22"/>
      <c r="D79" s="23"/>
    </row>
    <row r="80" spans="3:4">
      <c r="C80" s="22"/>
      <c r="D80" s="23"/>
    </row>
    <row r="81" spans="3:4">
      <c r="C81" s="22"/>
      <c r="D81" s="23"/>
    </row>
    <row r="82" spans="3:4">
      <c r="C82" s="22"/>
      <c r="D82" s="23"/>
    </row>
    <row r="83" spans="3:4">
      <c r="C83" s="22"/>
      <c r="D83" s="23"/>
    </row>
    <row r="84" spans="3:4">
      <c r="C84" s="22"/>
      <c r="D84" s="23"/>
    </row>
    <row r="85" spans="3:4">
      <c r="C85" s="22"/>
      <c r="D85" s="23"/>
    </row>
    <row r="86" spans="3:4">
      <c r="C86" s="22"/>
      <c r="D86" s="23"/>
    </row>
    <row r="87" spans="3:4">
      <c r="C87" s="22"/>
      <c r="D87" s="23"/>
    </row>
    <row r="88" spans="3:4">
      <c r="C88" s="22"/>
      <c r="D88" s="23"/>
    </row>
    <row r="89" spans="3:4">
      <c r="C89" s="22"/>
      <c r="D89" s="23"/>
    </row>
    <row r="90" spans="3:4">
      <c r="C90" s="22"/>
      <c r="D90" s="23"/>
    </row>
    <row r="91" spans="3:4">
      <c r="C91" s="22"/>
      <c r="D91" s="23"/>
    </row>
    <row r="92" spans="3:4">
      <c r="C92" s="22"/>
      <c r="D92" s="23"/>
    </row>
    <row r="93" spans="3:4">
      <c r="C93" s="22"/>
      <c r="D93" s="23"/>
    </row>
    <row r="94" spans="3:4">
      <c r="C94" s="22"/>
      <c r="D94" s="23"/>
    </row>
    <row r="95" spans="3:4">
      <c r="C95" s="22"/>
      <c r="D95" s="23"/>
    </row>
    <row r="96" spans="3:4">
      <c r="C96" s="22"/>
      <c r="D96" s="23"/>
    </row>
    <row r="97" spans="3:4">
      <c r="C97" s="22"/>
      <c r="D97" s="23"/>
    </row>
    <row r="98" spans="3:4">
      <c r="C98" s="22"/>
      <c r="D98" s="23"/>
    </row>
    <row r="99" spans="3:4">
      <c r="C99" s="22"/>
      <c r="D99" s="23"/>
    </row>
    <row r="100" spans="3:4">
      <c r="C100" s="22"/>
      <c r="D100" s="23"/>
    </row>
    <row r="101" spans="3:4">
      <c r="C101" s="22"/>
      <c r="D101" s="23"/>
    </row>
    <row r="102" spans="3:4">
      <c r="C102" s="22"/>
      <c r="D102" s="23"/>
    </row>
    <row r="103" spans="3:4">
      <c r="C103" s="22"/>
      <c r="D103" s="23"/>
    </row>
    <row r="104" spans="3:4">
      <c r="C104" s="22"/>
      <c r="D104" s="23"/>
    </row>
    <row r="105" spans="3:4">
      <c r="C105" s="22"/>
      <c r="D105" s="23"/>
    </row>
    <row r="106" spans="3:4">
      <c r="C106" s="22"/>
      <c r="D106" s="23"/>
    </row>
    <row r="107" spans="3:4">
      <c r="C107" s="22"/>
      <c r="D107" s="23"/>
    </row>
    <row r="108" spans="3:4">
      <c r="C108" s="22"/>
      <c r="D108" s="23"/>
    </row>
    <row r="109" spans="3:4">
      <c r="C109" s="22"/>
      <c r="D109" s="23"/>
    </row>
    <row r="110" spans="3:4">
      <c r="C110" s="22"/>
      <c r="D110" s="23"/>
    </row>
    <row r="111" spans="3:4">
      <c r="C111" s="22"/>
      <c r="D111" s="23"/>
    </row>
    <row r="112" spans="3:4">
      <c r="C112" s="22"/>
      <c r="D112" s="23"/>
    </row>
    <row r="113" spans="3:4">
      <c r="C113" s="22"/>
      <c r="D113" s="23"/>
    </row>
    <row r="114" spans="3:4">
      <c r="C114" s="22"/>
      <c r="D114" s="23"/>
    </row>
    <row r="115" spans="3:4">
      <c r="C115" s="22"/>
      <c r="D115" s="23"/>
    </row>
    <row r="116" spans="3:4">
      <c r="C116" s="22"/>
      <c r="D116" s="23"/>
    </row>
    <row r="117" spans="3:4">
      <c r="C117" s="22"/>
      <c r="D117" s="23"/>
    </row>
    <row r="118" spans="3:4">
      <c r="C118" s="22"/>
      <c r="D118" s="23"/>
    </row>
    <row r="119" spans="3:4">
      <c r="C119" s="22"/>
      <c r="D119" s="23"/>
    </row>
    <row r="120" spans="3:4">
      <c r="C120" s="22"/>
      <c r="D120" s="23"/>
    </row>
    <row r="121" spans="3:4">
      <c r="C121" s="22"/>
      <c r="D121" s="23"/>
    </row>
    <row r="122" spans="3:4">
      <c r="C122" s="22"/>
      <c r="D122" s="23"/>
    </row>
    <row r="123" spans="3:4">
      <c r="C123" s="22"/>
      <c r="D123" s="23"/>
    </row>
    <row r="124" spans="3:4">
      <c r="C124" s="22"/>
      <c r="D124" s="23"/>
    </row>
    <row r="125" spans="3:4">
      <c r="C125" s="22"/>
      <c r="D125" s="23"/>
    </row>
    <row r="126" spans="3:4">
      <c r="C126" s="22"/>
      <c r="D126" s="23"/>
    </row>
    <row r="127" spans="3:4">
      <c r="C127" s="22"/>
      <c r="D127" s="23"/>
    </row>
    <row r="128" spans="3:4">
      <c r="C128" s="22"/>
      <c r="D128" s="23"/>
    </row>
    <row r="129" spans="3:4">
      <c r="C129" s="22"/>
      <c r="D129" s="23"/>
    </row>
    <row r="130" spans="3:4">
      <c r="C130" s="22"/>
      <c r="D130" s="23"/>
    </row>
    <row r="131" spans="3:4">
      <c r="C131" s="22"/>
      <c r="D131" s="23"/>
    </row>
    <row r="132" spans="3:4">
      <c r="C132" s="22"/>
      <c r="D132" s="23"/>
    </row>
    <row r="133" spans="3:4">
      <c r="C133" s="22"/>
      <c r="D133" s="23"/>
    </row>
    <row r="134" spans="3:4">
      <c r="C134" s="22"/>
      <c r="D134" s="23"/>
    </row>
    <row r="135" spans="3:4">
      <c r="C135" s="22"/>
      <c r="D135" s="23"/>
    </row>
    <row r="136" spans="3:4">
      <c r="C136" s="22"/>
      <c r="D136" s="23"/>
    </row>
    <row r="137" spans="3:4">
      <c r="C137" s="22"/>
      <c r="D137" s="23"/>
    </row>
    <row r="138" spans="3:4">
      <c r="C138" s="22"/>
      <c r="D138" s="23"/>
    </row>
    <row r="139" spans="3:4">
      <c r="C139" s="22"/>
      <c r="D139" s="23"/>
    </row>
    <row r="140" spans="3:4">
      <c r="C140" s="22"/>
      <c r="D140" s="23"/>
    </row>
    <row r="141" spans="3:4">
      <c r="C141" s="22"/>
      <c r="D141" s="23"/>
    </row>
    <row r="142" spans="3:4">
      <c r="C142" s="22"/>
      <c r="D142" s="23"/>
    </row>
    <row r="143" spans="3:4">
      <c r="C143" s="22"/>
      <c r="D143" s="23"/>
    </row>
    <row r="144" spans="3:4">
      <c r="C144" s="22"/>
      <c r="D144" s="23"/>
    </row>
    <row r="145" spans="3:4">
      <c r="C145" s="22"/>
      <c r="D145" s="23"/>
    </row>
    <row r="146" spans="3:4">
      <c r="C146" s="22"/>
      <c r="D146" s="23"/>
    </row>
    <row r="147" spans="3:4">
      <c r="C147" s="22"/>
      <c r="D147" s="23"/>
    </row>
    <row r="148" spans="3:4">
      <c r="C148" s="22"/>
      <c r="D148" s="23"/>
    </row>
    <row r="149" spans="3:4">
      <c r="C149" s="22"/>
      <c r="D149" s="23"/>
    </row>
    <row r="150" spans="3:4">
      <c r="C150" s="22"/>
      <c r="D150" s="23"/>
    </row>
    <row r="151" spans="3:4">
      <c r="C151" s="22"/>
      <c r="D151" s="23"/>
    </row>
    <row r="152" spans="3:4">
      <c r="C152" s="22"/>
      <c r="D152" s="23"/>
    </row>
    <row r="153" spans="3:4">
      <c r="C153" s="22"/>
      <c r="D153" s="23"/>
    </row>
    <row r="154" spans="3:4">
      <c r="C154" s="22"/>
      <c r="D154" s="23"/>
    </row>
    <row r="155" spans="3:4">
      <c r="C155" s="22"/>
      <c r="D155" s="23"/>
    </row>
    <row r="156" spans="3:4">
      <c r="C156" s="22"/>
      <c r="D156" s="23"/>
    </row>
    <row r="157" spans="3:4">
      <c r="C157" s="22"/>
      <c r="D157" s="23"/>
    </row>
    <row r="158" spans="3:4">
      <c r="C158" s="22"/>
      <c r="D158" s="23"/>
    </row>
    <row r="159" spans="3:4">
      <c r="C159" s="22"/>
      <c r="D159" s="23"/>
    </row>
    <row r="160" spans="3:4">
      <c r="C160" s="22"/>
      <c r="D160" s="23"/>
    </row>
    <row r="161" spans="3:4">
      <c r="C161" s="22"/>
      <c r="D161" s="23"/>
    </row>
    <row r="162" spans="3:4">
      <c r="C162" s="22"/>
      <c r="D162" s="23"/>
    </row>
    <row r="163" spans="3:4">
      <c r="C163" s="22"/>
      <c r="D163" s="23"/>
    </row>
    <row r="164" spans="3:4">
      <c r="C164" s="22"/>
      <c r="D164" s="23"/>
    </row>
    <row r="165" spans="3:4">
      <c r="C165" s="22"/>
      <c r="D165" s="23"/>
    </row>
    <row r="166" spans="3:4">
      <c r="C166" s="22"/>
      <c r="D166" s="23"/>
    </row>
    <row r="167" spans="3:4">
      <c r="C167" s="22"/>
      <c r="D167" s="23"/>
    </row>
    <row r="168" spans="3:4">
      <c r="C168" s="22"/>
      <c r="D168" s="23"/>
    </row>
    <row r="169" spans="3:4">
      <c r="C169" s="22"/>
      <c r="D169" s="23"/>
    </row>
    <row r="170" spans="3:4">
      <c r="C170" s="22"/>
      <c r="D170" s="23"/>
    </row>
    <row r="171" spans="3:4">
      <c r="C171" s="22"/>
      <c r="D171" s="23"/>
    </row>
    <row r="172" spans="3:4">
      <c r="C172" s="22"/>
      <c r="D172" s="23"/>
    </row>
    <row r="173" spans="3:4">
      <c r="C173" s="22"/>
      <c r="D173" s="23"/>
    </row>
    <row r="174" spans="3:4">
      <c r="C174" s="22"/>
      <c r="D174" s="23"/>
    </row>
    <row r="175" spans="3:4">
      <c r="C175" s="22"/>
      <c r="D175" s="23"/>
    </row>
    <row r="176" spans="3:4">
      <c r="C176" s="22"/>
      <c r="D176" s="23"/>
    </row>
    <row r="177" spans="3:4">
      <c r="C177" s="22"/>
      <c r="D177" s="23"/>
    </row>
    <row r="178" spans="3:4">
      <c r="C178" s="22"/>
      <c r="D178" s="23"/>
    </row>
    <row r="179" spans="3:4">
      <c r="C179" s="22"/>
      <c r="D179" s="23"/>
    </row>
    <row r="180" spans="3:4">
      <c r="C180" s="22"/>
      <c r="D180" s="23"/>
    </row>
    <row r="181" spans="3:4">
      <c r="C181" s="22"/>
      <c r="D181" s="23"/>
    </row>
    <row r="182" spans="3:4">
      <c r="C182" s="22"/>
      <c r="D182" s="23"/>
    </row>
    <row r="183" spans="3:4">
      <c r="C183" s="22"/>
      <c r="D183" s="23"/>
    </row>
    <row r="184" spans="3:4">
      <c r="C184" s="22"/>
      <c r="D184" s="23"/>
    </row>
    <row r="185" spans="3:4">
      <c r="C185" s="22"/>
      <c r="D185" s="23"/>
    </row>
    <row r="186" spans="3:4">
      <c r="C186" s="22"/>
      <c r="D186" s="23"/>
    </row>
    <row r="187" spans="3:4">
      <c r="C187" s="22"/>
      <c r="D187" s="23"/>
    </row>
    <row r="188" spans="3:4">
      <c r="C188" s="22"/>
      <c r="D188" s="23"/>
    </row>
    <row r="189" spans="3:4">
      <c r="C189" s="22"/>
      <c r="D189" s="23"/>
    </row>
    <row r="190" spans="3:4">
      <c r="C190" s="22"/>
      <c r="D190" s="23"/>
    </row>
    <row r="191" spans="3:4">
      <c r="C191" s="22"/>
      <c r="D191" s="23"/>
    </row>
    <row r="192" spans="3:4">
      <c r="C192" s="22"/>
      <c r="D192" s="23"/>
    </row>
    <row r="193" spans="3:4">
      <c r="C193" s="22"/>
      <c r="D193" s="23"/>
    </row>
    <row r="194" spans="3:4">
      <c r="C194" s="22"/>
      <c r="D194" s="23"/>
    </row>
    <row r="195" spans="3:4">
      <c r="C195" s="22"/>
      <c r="D195" s="23"/>
    </row>
    <row r="196" spans="3:4">
      <c r="C196" s="22"/>
      <c r="D196" s="23"/>
    </row>
    <row r="197" spans="3:4">
      <c r="C197" s="22"/>
      <c r="D197" s="23"/>
    </row>
    <row r="198" spans="3:4">
      <c r="C198" s="22"/>
      <c r="D198" s="23"/>
    </row>
    <row r="199" spans="3:4">
      <c r="C199" s="22"/>
      <c r="D199" s="23"/>
    </row>
    <row r="200" spans="3:4">
      <c r="C200" s="22"/>
      <c r="D200" s="23"/>
    </row>
    <row r="201" spans="3:4">
      <c r="C201" s="22"/>
      <c r="D201" s="23"/>
    </row>
    <row r="202" spans="3:4">
      <c r="C202" s="22"/>
      <c r="D202" s="23"/>
    </row>
    <row r="203" spans="3:4">
      <c r="C203" s="22"/>
      <c r="D203" s="23"/>
    </row>
    <row r="204" spans="3:4">
      <c r="C204" s="22"/>
      <c r="D204" s="23"/>
    </row>
    <row r="205" spans="3:4">
      <c r="C205" s="24"/>
      <c r="D205" s="24"/>
    </row>
    <row r="206" spans="3:4">
      <c r="C206" s="24"/>
      <c r="D206" s="24"/>
    </row>
    <row r="207" spans="3:4">
      <c r="C207" s="24"/>
      <c r="D207" s="24"/>
    </row>
    <row r="208" spans="3:4">
      <c r="C208" s="24"/>
      <c r="D208" s="24"/>
    </row>
    <row r="209" spans="3:4">
      <c r="C209" s="24"/>
      <c r="D209" s="24"/>
    </row>
    <row r="210" spans="3:4">
      <c r="C210" s="24"/>
      <c r="D210" s="24"/>
    </row>
    <row r="211" spans="3:4">
      <c r="C211" s="24"/>
      <c r="D211" s="24"/>
    </row>
    <row r="212" spans="3:4">
      <c r="C212" s="24"/>
      <c r="D212" s="24"/>
    </row>
    <row r="213" spans="3:4">
      <c r="C213" s="24"/>
      <c r="D213" s="24"/>
    </row>
    <row r="214" spans="3:4">
      <c r="C214" s="24"/>
      <c r="D214" s="24"/>
    </row>
    <row r="215" spans="3:4">
      <c r="C215" s="24"/>
      <c r="D215" s="24"/>
    </row>
    <row r="216" spans="3:4">
      <c r="C216" s="24"/>
      <c r="D216" s="24"/>
    </row>
    <row r="217" spans="3:4">
      <c r="C217" s="24"/>
      <c r="D217" s="24"/>
    </row>
    <row r="218" spans="3:4">
      <c r="C218" s="24"/>
      <c r="D218" s="24"/>
    </row>
    <row r="219" spans="3:4">
      <c r="C219" s="24"/>
      <c r="D219" s="24"/>
    </row>
    <row r="220" spans="3:4">
      <c r="C220" s="24"/>
      <c r="D220" s="24"/>
    </row>
    <row r="221" spans="3:4">
      <c r="C221" s="24"/>
      <c r="D221" s="24"/>
    </row>
    <row r="222" spans="3:4">
      <c r="C222" s="24"/>
      <c r="D222" s="24"/>
    </row>
    <row r="223" spans="3:4">
      <c r="C223" s="24"/>
      <c r="D223" s="24"/>
    </row>
    <row r="224" spans="3:4">
      <c r="C224" s="24"/>
      <c r="D224" s="24"/>
    </row>
    <row r="225" spans="3:4">
      <c r="C225" s="24"/>
      <c r="D225" s="24"/>
    </row>
    <row r="226" spans="3:4">
      <c r="C226" s="24"/>
      <c r="D226" s="24"/>
    </row>
    <row r="227" spans="3:4">
      <c r="C227" s="24"/>
      <c r="D227" s="24"/>
    </row>
    <row r="228" spans="3:4">
      <c r="C228" s="24"/>
      <c r="D228" s="24"/>
    </row>
    <row r="229" spans="3:4">
      <c r="C229" s="24"/>
      <c r="D229" s="24"/>
    </row>
    <row r="230" spans="3:4">
      <c r="C230" s="24"/>
      <c r="D230" s="24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4"/>
  <sheetViews>
    <sheetView tabSelected="1" zoomScale="82" zoomScaleNormal="82" workbookViewId="0">
      <selection activeCell="P14" sqref="P14"/>
    </sheetView>
  </sheetViews>
  <sheetFormatPr defaultColWidth="9.140625" defaultRowHeight="15"/>
  <cols>
    <col min="1" max="1" width="5" customWidth="1"/>
    <col min="2" max="3" width="6" style="1" customWidth="1"/>
    <col min="4" max="4" width="22.42578125" style="2" customWidth="1"/>
    <col min="5" max="5" width="58.42578125" style="2" customWidth="1"/>
    <col min="6" max="6" width="20.42578125" style="2" customWidth="1"/>
    <col min="7" max="7" width="6.7109375" style="1" customWidth="1"/>
    <col min="8" max="8" width="5.42578125" style="1" customWidth="1"/>
    <col min="9" max="10" width="5.42578125" style="1" hidden="1" customWidth="1"/>
    <col min="11" max="11" width="9.140625" style="1" hidden="1" customWidth="1"/>
    <col min="12" max="12" width="14" style="1" customWidth="1"/>
    <col min="13" max="13" width="9.140625" style="1" hidden="1" customWidth="1"/>
  </cols>
  <sheetData>
    <row r="1" spans="1:14" ht="31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51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6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8.75" customHeight="1">
      <c r="A4" s="60">
        <v>44522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15" customHeight="1">
      <c r="A5" s="62" t="s">
        <v>2</v>
      </c>
      <c r="B5" s="68" t="s">
        <v>3</v>
      </c>
      <c r="C5" s="70" t="s">
        <v>3</v>
      </c>
      <c r="D5" s="62" t="s">
        <v>4</v>
      </c>
      <c r="E5" s="62" t="s">
        <v>5</v>
      </c>
      <c r="F5" s="62" t="s">
        <v>6</v>
      </c>
      <c r="G5" s="64" t="s">
        <v>7</v>
      </c>
      <c r="H5" s="65"/>
      <c r="I5" s="65"/>
      <c r="J5" s="65"/>
      <c r="K5" s="65"/>
      <c r="L5" s="66" t="s">
        <v>8</v>
      </c>
      <c r="M5" s="68" t="s">
        <v>9</v>
      </c>
      <c r="N5" s="56" t="s">
        <v>9</v>
      </c>
    </row>
    <row r="6" spans="1:14" ht="21.75" customHeight="1">
      <c r="A6" s="63"/>
      <c r="B6" s="69"/>
      <c r="C6" s="71"/>
      <c r="D6" s="63"/>
      <c r="E6" s="63"/>
      <c r="F6" s="63"/>
      <c r="G6" s="12">
        <v>1</v>
      </c>
      <c r="H6" s="12">
        <v>2</v>
      </c>
      <c r="I6" s="12">
        <v>3</v>
      </c>
      <c r="J6" s="12" t="s">
        <v>19</v>
      </c>
      <c r="K6" s="12" t="s">
        <v>20</v>
      </c>
      <c r="L6" s="67"/>
      <c r="M6" s="69"/>
      <c r="N6" s="56"/>
    </row>
    <row r="7" spans="1:14" s="16" customFormat="1" ht="40.5" customHeight="1">
      <c r="A7" s="13">
        <v>1</v>
      </c>
      <c r="B7" s="13" t="s">
        <v>165</v>
      </c>
      <c r="C7" s="13">
        <v>7</v>
      </c>
      <c r="D7" s="43" t="s">
        <v>154</v>
      </c>
      <c r="E7" s="42" t="s">
        <v>29</v>
      </c>
      <c r="F7" s="43" t="s">
        <v>163</v>
      </c>
      <c r="G7" s="35">
        <v>18</v>
      </c>
      <c r="H7" s="35">
        <v>4</v>
      </c>
      <c r="I7" s="35"/>
      <c r="J7" s="35"/>
      <c r="K7" s="35"/>
      <c r="L7" s="34">
        <f t="shared" ref="L7:L15" si="0">SUM(G7:K7)</f>
        <v>22</v>
      </c>
      <c r="M7" s="13"/>
      <c r="N7" s="13" t="s">
        <v>19</v>
      </c>
    </row>
    <row r="8" spans="1:14" s="16" customFormat="1" ht="31.5">
      <c r="A8" s="13">
        <v>2</v>
      </c>
      <c r="B8" s="13" t="s">
        <v>165</v>
      </c>
      <c r="C8" s="13">
        <v>5</v>
      </c>
      <c r="D8" s="43" t="s">
        <v>153</v>
      </c>
      <c r="E8" s="42" t="s">
        <v>116</v>
      </c>
      <c r="F8" s="43" t="s">
        <v>162</v>
      </c>
      <c r="G8" s="35">
        <v>17</v>
      </c>
      <c r="H8" s="35">
        <v>4</v>
      </c>
      <c r="I8" s="35"/>
      <c r="J8" s="35"/>
      <c r="K8" s="35"/>
      <c r="L8" s="34">
        <f t="shared" si="0"/>
        <v>21</v>
      </c>
      <c r="M8" s="13"/>
      <c r="N8" s="13" t="s">
        <v>19</v>
      </c>
    </row>
    <row r="9" spans="1:14" s="16" customFormat="1" ht="31.5">
      <c r="A9" s="13">
        <v>3</v>
      </c>
      <c r="B9" s="13" t="s">
        <v>165</v>
      </c>
      <c r="C9" s="13">
        <v>1</v>
      </c>
      <c r="D9" s="43" t="s">
        <v>149</v>
      </c>
      <c r="E9" s="42" t="s">
        <v>104</v>
      </c>
      <c r="F9" s="43" t="s">
        <v>158</v>
      </c>
      <c r="G9" s="35">
        <v>17</v>
      </c>
      <c r="H9" s="35">
        <v>3.5</v>
      </c>
      <c r="I9" s="35"/>
      <c r="J9" s="35"/>
      <c r="K9" s="35"/>
      <c r="L9" s="34">
        <f t="shared" si="0"/>
        <v>20.5</v>
      </c>
      <c r="M9" s="13"/>
      <c r="N9" s="13" t="s">
        <v>19</v>
      </c>
    </row>
    <row r="10" spans="1:14" s="16" customFormat="1" ht="39.75" customHeight="1">
      <c r="A10" s="13">
        <v>4</v>
      </c>
      <c r="B10" s="13" t="s">
        <v>165</v>
      </c>
      <c r="C10" s="13">
        <v>4</v>
      </c>
      <c r="D10" s="43" t="s">
        <v>148</v>
      </c>
      <c r="E10" s="42" t="s">
        <v>41</v>
      </c>
      <c r="F10" s="43" t="s">
        <v>157</v>
      </c>
      <c r="G10" s="35">
        <v>11</v>
      </c>
      <c r="H10" s="35">
        <v>4</v>
      </c>
      <c r="I10" s="35"/>
      <c r="J10" s="35"/>
      <c r="K10" s="35"/>
      <c r="L10" s="34">
        <f t="shared" si="0"/>
        <v>15</v>
      </c>
      <c r="M10" s="13"/>
      <c r="N10" s="13"/>
    </row>
    <row r="11" spans="1:14" s="16" customFormat="1" ht="47.25">
      <c r="A11" s="13">
        <v>5</v>
      </c>
      <c r="B11" s="13" t="s">
        <v>165</v>
      </c>
      <c r="C11" s="13">
        <v>2</v>
      </c>
      <c r="D11" s="43" t="s">
        <v>147</v>
      </c>
      <c r="E11" s="42" t="s">
        <v>89</v>
      </c>
      <c r="F11" s="43" t="s">
        <v>97</v>
      </c>
      <c r="G11" s="35">
        <v>12</v>
      </c>
      <c r="H11" s="35">
        <v>2</v>
      </c>
      <c r="I11" s="35"/>
      <c r="J11" s="35"/>
      <c r="K11" s="35"/>
      <c r="L11" s="34">
        <f t="shared" si="0"/>
        <v>14</v>
      </c>
      <c r="M11" s="13"/>
      <c r="N11" s="13"/>
    </row>
    <row r="12" spans="1:14" s="16" customFormat="1" ht="31.5">
      <c r="A12" s="13">
        <v>6</v>
      </c>
      <c r="B12" s="13" t="s">
        <v>165</v>
      </c>
      <c r="C12" s="13">
        <v>9</v>
      </c>
      <c r="D12" s="43" t="s">
        <v>152</v>
      </c>
      <c r="E12" s="42" t="s">
        <v>59</v>
      </c>
      <c r="F12" s="43" t="s">
        <v>161</v>
      </c>
      <c r="G12" s="35">
        <v>11</v>
      </c>
      <c r="H12" s="35">
        <v>2.5</v>
      </c>
      <c r="I12" s="35"/>
      <c r="J12" s="35"/>
      <c r="K12" s="35"/>
      <c r="L12" s="34">
        <f t="shared" si="0"/>
        <v>13.5</v>
      </c>
      <c r="M12" s="13"/>
      <c r="N12" s="13"/>
    </row>
    <row r="13" spans="1:14" s="16" customFormat="1" ht="31.5">
      <c r="A13" s="13">
        <v>7</v>
      </c>
      <c r="B13" s="13" t="s">
        <v>165</v>
      </c>
      <c r="C13" s="13">
        <v>3</v>
      </c>
      <c r="D13" s="43" t="s">
        <v>151</v>
      </c>
      <c r="E13" s="42" t="s">
        <v>79</v>
      </c>
      <c r="F13" s="43" t="s">
        <v>160</v>
      </c>
      <c r="G13" s="35">
        <v>9</v>
      </c>
      <c r="H13" s="35">
        <v>3</v>
      </c>
      <c r="I13" s="35"/>
      <c r="J13" s="35"/>
      <c r="K13" s="35"/>
      <c r="L13" s="34">
        <f t="shared" si="0"/>
        <v>12</v>
      </c>
      <c r="M13" s="13"/>
      <c r="N13" s="13"/>
    </row>
    <row r="14" spans="1:14" s="16" customFormat="1" ht="51.75" customHeight="1">
      <c r="A14" s="13">
        <v>8</v>
      </c>
      <c r="B14" s="13" t="s">
        <v>165</v>
      </c>
      <c r="C14" s="13">
        <v>6</v>
      </c>
      <c r="D14" s="43" t="s">
        <v>150</v>
      </c>
      <c r="E14" s="42" t="s">
        <v>66</v>
      </c>
      <c r="F14" s="43" t="s">
        <v>159</v>
      </c>
      <c r="G14" s="35">
        <v>8</v>
      </c>
      <c r="H14" s="35">
        <v>3.5</v>
      </c>
      <c r="I14" s="35"/>
      <c r="J14" s="35"/>
      <c r="K14" s="35"/>
      <c r="L14" s="34">
        <f t="shared" si="0"/>
        <v>11.5</v>
      </c>
      <c r="M14" s="13"/>
      <c r="N14" s="13"/>
    </row>
    <row r="15" spans="1:14" s="16" customFormat="1" ht="30">
      <c r="A15" s="13">
        <v>9</v>
      </c>
      <c r="B15" s="13" t="s">
        <v>165</v>
      </c>
      <c r="C15" s="13">
        <v>8</v>
      </c>
      <c r="D15" s="43" t="s">
        <v>155</v>
      </c>
      <c r="E15" s="42" t="s">
        <v>156</v>
      </c>
      <c r="F15" s="43" t="s">
        <v>164</v>
      </c>
      <c r="G15" s="35">
        <v>9</v>
      </c>
      <c r="H15" s="35">
        <v>2.5</v>
      </c>
      <c r="I15" s="35"/>
      <c r="J15" s="35"/>
      <c r="K15" s="35"/>
      <c r="L15" s="34">
        <f t="shared" si="0"/>
        <v>11.5</v>
      </c>
      <c r="M15" s="13"/>
      <c r="N15" s="13"/>
    </row>
    <row r="17" spans="1:14">
      <c r="A17" s="7" t="s">
        <v>14</v>
      </c>
      <c r="B17" s="4"/>
      <c r="C17" s="4"/>
      <c r="D17" s="4"/>
      <c r="E17" s="3" t="s">
        <v>23</v>
      </c>
      <c r="F17" s="11"/>
      <c r="G17" s="8"/>
      <c r="H17" s="8"/>
    </row>
    <row r="18" spans="1:14">
      <c r="F18" s="8"/>
      <c r="G18" s="8"/>
      <c r="H18" s="8"/>
      <c r="L18" s="8"/>
      <c r="M18" s="8"/>
      <c r="N18" s="9"/>
    </row>
    <row r="19" spans="1:14">
      <c r="A19" s="18" t="s">
        <v>16</v>
      </c>
      <c r="B19" s="8"/>
      <c r="C19" s="8"/>
      <c r="D19" s="5"/>
      <c r="E19" s="6" t="s">
        <v>192</v>
      </c>
      <c r="L19" s="8"/>
      <c r="M19" s="8"/>
      <c r="N19" s="9"/>
    </row>
    <row r="20" spans="1:14" ht="17.25" customHeight="1">
      <c r="B20" s="8"/>
      <c r="C20" s="8"/>
      <c r="D20" s="50"/>
      <c r="E20" s="10" t="s">
        <v>193</v>
      </c>
      <c r="L20" s="8"/>
      <c r="M20" s="8"/>
      <c r="N20" s="9"/>
    </row>
    <row r="21" spans="1:14" ht="20.25" customHeight="1">
      <c r="B21" s="8"/>
      <c r="C21" s="8"/>
      <c r="D21" s="50"/>
      <c r="E21" s="10" t="s">
        <v>194</v>
      </c>
      <c r="F21" s="8"/>
      <c r="G21" s="8"/>
      <c r="H21" s="8"/>
      <c r="L21" s="8"/>
      <c r="M21" s="8"/>
      <c r="N21" s="9"/>
    </row>
    <row r="22" spans="1:14">
      <c r="B22" s="8"/>
      <c r="C22" s="8"/>
      <c r="D22" s="8"/>
      <c r="E22" s="10"/>
      <c r="F22" s="8"/>
      <c r="G22" s="8"/>
      <c r="H22" s="8"/>
      <c r="L22" s="8"/>
      <c r="M22" s="8"/>
      <c r="N22" s="9"/>
    </row>
    <row r="23" spans="1:14">
      <c r="B23" s="8"/>
      <c r="C23" s="8"/>
      <c r="D23" s="8"/>
      <c r="E23" s="10"/>
      <c r="F23" s="8"/>
      <c r="G23" s="8"/>
      <c r="H23" s="8"/>
      <c r="L23" s="8"/>
      <c r="M23" s="8"/>
      <c r="N23" s="9"/>
    </row>
    <row r="24" spans="1:14">
      <c r="B24" s="8"/>
      <c r="C24" s="8"/>
      <c r="D24" s="8"/>
      <c r="E24" s="10"/>
      <c r="F24" s="8"/>
      <c r="G24" s="8"/>
      <c r="H24" s="8"/>
      <c r="L24" s="8"/>
      <c r="M24" s="8"/>
      <c r="N24" s="9"/>
    </row>
  </sheetData>
  <sortState ref="B7:L15">
    <sortCondition descending="1" ref="L7:L15"/>
  </sortState>
  <mergeCells count="14">
    <mergeCell ref="N5:N6"/>
    <mergeCell ref="A1:M1"/>
    <mergeCell ref="A2:M2"/>
    <mergeCell ref="A3:M3"/>
    <mergeCell ref="A4:M4"/>
    <mergeCell ref="F5:F6"/>
    <mergeCell ref="G5:K5"/>
    <mergeCell ref="L5:L6"/>
    <mergeCell ref="M5:M6"/>
    <mergeCell ref="A5:A6"/>
    <mergeCell ref="B5:B6"/>
    <mergeCell ref="C5:C6"/>
    <mergeCell ref="D5:D6"/>
    <mergeCell ref="E5:E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3"/>
  <sheetViews>
    <sheetView zoomScale="85" zoomScaleNormal="85" workbookViewId="0">
      <selection activeCell="O7" sqref="O7:P10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48.42578125" style="2" customWidth="1"/>
    <col min="6" max="6" width="23.85546875" style="2" customWidth="1"/>
    <col min="7" max="8" width="5.42578125" style="1" customWidth="1"/>
    <col min="9" max="11" width="5.42578125" style="1" hidden="1" customWidth="1"/>
    <col min="12" max="12" width="10.28515625" style="1" customWidth="1"/>
    <col min="13" max="13" width="9.140625" style="1" hidden="1" customWidth="1"/>
  </cols>
  <sheetData>
    <row r="1" spans="1:14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44.2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3.25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 customHeight="1">
      <c r="A5" s="74" t="s">
        <v>2</v>
      </c>
      <c r="B5" s="56" t="s">
        <v>3</v>
      </c>
      <c r="C5" s="70" t="s">
        <v>3</v>
      </c>
      <c r="D5" s="74" t="s">
        <v>4</v>
      </c>
      <c r="E5" s="74" t="s">
        <v>5</v>
      </c>
      <c r="F5" s="74" t="s">
        <v>6</v>
      </c>
      <c r="G5" s="64" t="s">
        <v>7</v>
      </c>
      <c r="H5" s="65"/>
      <c r="I5" s="65"/>
      <c r="J5" s="65"/>
      <c r="K5" s="65"/>
      <c r="L5" s="75" t="s">
        <v>8</v>
      </c>
      <c r="M5" s="56" t="s">
        <v>9</v>
      </c>
      <c r="N5" s="56" t="s">
        <v>9</v>
      </c>
    </row>
    <row r="6" spans="1:14" ht="29.25" customHeight="1">
      <c r="A6" s="74"/>
      <c r="B6" s="56"/>
      <c r="C6" s="69"/>
      <c r="D6" s="74"/>
      <c r="E6" s="74"/>
      <c r="F6" s="74"/>
      <c r="G6" s="12">
        <v>1</v>
      </c>
      <c r="H6" s="12">
        <v>2</v>
      </c>
      <c r="I6" s="12">
        <v>3</v>
      </c>
      <c r="J6" s="12" t="s">
        <v>19</v>
      </c>
      <c r="K6" s="12" t="s">
        <v>20</v>
      </c>
      <c r="L6" s="75"/>
      <c r="M6" s="56"/>
      <c r="N6" s="56"/>
    </row>
    <row r="7" spans="1:14" s="16" customFormat="1" ht="45">
      <c r="A7" s="13">
        <v>1</v>
      </c>
      <c r="B7" s="13" t="s">
        <v>166</v>
      </c>
      <c r="C7" s="13">
        <v>6</v>
      </c>
      <c r="D7" s="43" t="s">
        <v>134</v>
      </c>
      <c r="E7" s="42" t="s">
        <v>101</v>
      </c>
      <c r="F7" s="43" t="s">
        <v>141</v>
      </c>
      <c r="G7" s="14">
        <v>13.5</v>
      </c>
      <c r="H7" s="14">
        <v>4</v>
      </c>
      <c r="I7" s="14"/>
      <c r="J7" s="14"/>
      <c r="K7" s="14"/>
      <c r="L7" s="15">
        <f t="shared" ref="L7:L14" si="0">SUM(G7:K7)</f>
        <v>17.5</v>
      </c>
      <c r="M7" s="13"/>
      <c r="N7" s="13" t="s">
        <v>19</v>
      </c>
    </row>
    <row r="8" spans="1:14" s="16" customFormat="1" ht="15.75">
      <c r="A8" s="13">
        <v>2</v>
      </c>
      <c r="B8" s="13" t="s">
        <v>166</v>
      </c>
      <c r="C8" s="13">
        <v>4</v>
      </c>
      <c r="D8" s="43" t="s">
        <v>135</v>
      </c>
      <c r="E8" s="42" t="s">
        <v>72</v>
      </c>
      <c r="F8" s="43" t="s">
        <v>142</v>
      </c>
      <c r="G8" s="14">
        <v>14.5</v>
      </c>
      <c r="H8" s="14">
        <v>2.5</v>
      </c>
      <c r="I8" s="14"/>
      <c r="J8" s="14"/>
      <c r="K8" s="14"/>
      <c r="L8" s="15">
        <f t="shared" si="0"/>
        <v>17</v>
      </c>
      <c r="M8" s="13"/>
      <c r="N8" s="13" t="s">
        <v>19</v>
      </c>
    </row>
    <row r="9" spans="1:14" s="16" customFormat="1" ht="45">
      <c r="A9" s="13">
        <v>3</v>
      </c>
      <c r="B9" s="13" t="s">
        <v>166</v>
      </c>
      <c r="C9" s="13">
        <v>3</v>
      </c>
      <c r="D9" s="43" t="s">
        <v>133</v>
      </c>
      <c r="E9" s="42" t="s">
        <v>99</v>
      </c>
      <c r="F9" s="43" t="s">
        <v>140</v>
      </c>
      <c r="G9" s="14">
        <v>13</v>
      </c>
      <c r="H9" s="14">
        <v>3</v>
      </c>
      <c r="I9" s="14"/>
      <c r="J9" s="14"/>
      <c r="K9" s="14"/>
      <c r="L9" s="15">
        <f t="shared" si="0"/>
        <v>16</v>
      </c>
      <c r="M9" s="13"/>
      <c r="N9" s="13" t="s">
        <v>20</v>
      </c>
    </row>
    <row r="10" spans="1:14" s="16" customFormat="1" ht="21" customHeight="1">
      <c r="A10" s="13">
        <v>4</v>
      </c>
      <c r="B10" s="13" t="s">
        <v>166</v>
      </c>
      <c r="C10" s="13">
        <v>2</v>
      </c>
      <c r="D10" s="43" t="s">
        <v>168</v>
      </c>
      <c r="E10" s="42" t="s">
        <v>169</v>
      </c>
      <c r="F10" s="43" t="s">
        <v>170</v>
      </c>
      <c r="G10" s="14">
        <v>14</v>
      </c>
      <c r="H10" s="14">
        <v>0.5</v>
      </c>
      <c r="I10" s="14"/>
      <c r="J10" s="14"/>
      <c r="K10" s="14"/>
      <c r="L10" s="15">
        <f t="shared" si="0"/>
        <v>14.5</v>
      </c>
      <c r="M10" s="13"/>
      <c r="N10" s="13" t="s">
        <v>201</v>
      </c>
    </row>
    <row r="11" spans="1:14" s="16" customFormat="1" ht="30">
      <c r="A11" s="13">
        <v>5</v>
      </c>
      <c r="B11" s="13" t="s">
        <v>166</v>
      </c>
      <c r="C11" s="13">
        <v>1</v>
      </c>
      <c r="D11" s="43" t="s">
        <v>139</v>
      </c>
      <c r="E11" s="42" t="s">
        <v>64</v>
      </c>
      <c r="F11" s="43" t="s">
        <v>146</v>
      </c>
      <c r="G11" s="14">
        <v>9.5</v>
      </c>
      <c r="H11" s="14">
        <v>3.5</v>
      </c>
      <c r="I11" s="14"/>
      <c r="J11" s="14"/>
      <c r="K11" s="14"/>
      <c r="L11" s="15">
        <f t="shared" si="0"/>
        <v>13</v>
      </c>
      <c r="M11" s="13"/>
      <c r="N11" s="13"/>
    </row>
    <row r="12" spans="1:14" s="16" customFormat="1" ht="30">
      <c r="A12" s="13">
        <v>6</v>
      </c>
      <c r="B12" s="13" t="s">
        <v>166</v>
      </c>
      <c r="C12" s="13">
        <v>8</v>
      </c>
      <c r="D12" s="43" t="s">
        <v>137</v>
      </c>
      <c r="E12" s="42" t="s">
        <v>35</v>
      </c>
      <c r="F12" s="43" t="s">
        <v>144</v>
      </c>
      <c r="G12" s="14">
        <v>10.5</v>
      </c>
      <c r="H12" s="14">
        <v>2.5</v>
      </c>
      <c r="I12" s="14"/>
      <c r="J12" s="14"/>
      <c r="K12" s="14"/>
      <c r="L12" s="15">
        <f t="shared" si="0"/>
        <v>13</v>
      </c>
      <c r="M12" s="13"/>
      <c r="N12" s="13"/>
    </row>
    <row r="13" spans="1:14" s="16" customFormat="1" ht="30">
      <c r="A13" s="13">
        <v>7</v>
      </c>
      <c r="B13" s="13" t="s">
        <v>166</v>
      </c>
      <c r="C13" s="13">
        <v>7</v>
      </c>
      <c r="D13" s="43" t="s">
        <v>136</v>
      </c>
      <c r="E13" s="42" t="s">
        <v>103</v>
      </c>
      <c r="F13" s="43" t="s">
        <v>143</v>
      </c>
      <c r="G13" s="14">
        <v>10</v>
      </c>
      <c r="H13" s="14">
        <v>2.5</v>
      </c>
      <c r="I13" s="14"/>
      <c r="J13" s="14"/>
      <c r="K13" s="14"/>
      <c r="L13" s="15">
        <f t="shared" si="0"/>
        <v>12.5</v>
      </c>
      <c r="M13" s="13"/>
      <c r="N13" s="13"/>
    </row>
    <row r="14" spans="1:14" s="16" customFormat="1" ht="30">
      <c r="A14" s="13">
        <v>8</v>
      </c>
      <c r="B14" s="13" t="s">
        <v>166</v>
      </c>
      <c r="C14" s="13">
        <v>5</v>
      </c>
      <c r="D14" s="43" t="s">
        <v>138</v>
      </c>
      <c r="E14" s="42" t="s">
        <v>77</v>
      </c>
      <c r="F14" s="43" t="s">
        <v>145</v>
      </c>
      <c r="G14" s="14">
        <v>7</v>
      </c>
      <c r="H14" s="14">
        <v>2</v>
      </c>
      <c r="I14" s="14"/>
      <c r="J14" s="14"/>
      <c r="K14" s="14"/>
      <c r="L14" s="15">
        <f t="shared" si="0"/>
        <v>9</v>
      </c>
      <c r="M14" s="13"/>
      <c r="N14" s="13"/>
    </row>
    <row r="16" spans="1:14">
      <c r="A16" s="7" t="s">
        <v>14</v>
      </c>
      <c r="B16" s="4"/>
      <c r="C16" s="4"/>
      <c r="D16" s="4"/>
      <c r="E16" s="3" t="s">
        <v>181</v>
      </c>
      <c r="F16" s="11"/>
      <c r="G16" s="8"/>
      <c r="H16" s="8"/>
    </row>
    <row r="17" spans="1:14">
      <c r="F17" s="8"/>
      <c r="G17" s="8"/>
      <c r="H17" s="8"/>
      <c r="L17" s="8"/>
      <c r="M17" s="8"/>
      <c r="N17" s="9"/>
    </row>
    <row r="18" spans="1:14">
      <c r="A18" s="18" t="s">
        <v>16</v>
      </c>
      <c r="B18" s="8"/>
      <c r="C18" s="8"/>
      <c r="D18" s="5"/>
      <c r="E18" s="6" t="s">
        <v>190</v>
      </c>
      <c r="L18" s="8"/>
      <c r="M18" s="8"/>
      <c r="N18" s="9"/>
    </row>
    <row r="19" spans="1:14" ht="30" customHeight="1">
      <c r="B19" s="8"/>
      <c r="C19" s="8"/>
      <c r="D19" s="50"/>
      <c r="E19" s="10" t="s">
        <v>191</v>
      </c>
      <c r="L19" s="8"/>
      <c r="M19" s="8"/>
      <c r="N19" s="9"/>
    </row>
    <row r="20" spans="1:14">
      <c r="B20" s="8"/>
      <c r="C20" s="8"/>
      <c r="D20" s="8"/>
      <c r="E20" s="10"/>
      <c r="F20" s="8"/>
      <c r="G20" s="8"/>
      <c r="H20" s="8"/>
      <c r="L20" s="8"/>
      <c r="M20" s="8"/>
      <c r="N20" s="9"/>
    </row>
    <row r="21" spans="1:14">
      <c r="B21" s="8"/>
      <c r="C21" s="8"/>
      <c r="D21" s="8"/>
      <c r="E21" s="10"/>
      <c r="F21" s="8"/>
      <c r="G21" s="8"/>
      <c r="H21" s="8"/>
      <c r="L21" s="8"/>
      <c r="M21" s="8"/>
      <c r="N21" s="9"/>
    </row>
    <row r="22" spans="1:14">
      <c r="B22" s="8"/>
      <c r="C22" s="8"/>
      <c r="D22" s="8"/>
      <c r="E22" s="10"/>
      <c r="F22" s="8"/>
      <c r="G22" s="8"/>
      <c r="H22" s="8"/>
      <c r="L22" s="8"/>
      <c r="M22" s="8"/>
      <c r="N22" s="9"/>
    </row>
    <row r="23" spans="1:14">
      <c r="B23" s="8"/>
      <c r="C23" s="8"/>
      <c r="D23" s="8"/>
      <c r="E23" s="10"/>
      <c r="F23" s="8"/>
      <c r="G23" s="8"/>
      <c r="H23" s="8"/>
      <c r="L23" s="8"/>
      <c r="M23" s="8"/>
      <c r="N23" s="9"/>
    </row>
  </sheetData>
  <sortState ref="B7:L14">
    <sortCondition descending="1" ref="L7:L14"/>
  </sortState>
  <mergeCells count="14">
    <mergeCell ref="N5:N6"/>
    <mergeCell ref="A1:M1"/>
    <mergeCell ref="A2:M2"/>
    <mergeCell ref="A3:M3"/>
    <mergeCell ref="A4:M4"/>
    <mergeCell ref="F5:F6"/>
    <mergeCell ref="G5:K5"/>
    <mergeCell ref="L5:L6"/>
    <mergeCell ref="M5:M6"/>
    <mergeCell ref="A5:A6"/>
    <mergeCell ref="B5:B6"/>
    <mergeCell ref="C5:C6"/>
    <mergeCell ref="D5:D6"/>
    <mergeCell ref="E5:E6"/>
  </mergeCells>
  <pageMargins left="0.69930555555555596" right="0.69930555555555596" top="0.75" bottom="0.75" header="0.3" footer="0.3"/>
  <pageSetup paperSize="9" scale="8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zoomScale="85" zoomScaleNormal="85" workbookViewId="0">
      <selection activeCell="O7" sqref="O7:P10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51.5703125" style="2" customWidth="1"/>
    <col min="6" max="6" width="23.85546875" style="2" customWidth="1"/>
    <col min="7" max="8" width="5.42578125" style="1" customWidth="1"/>
    <col min="9" max="11" width="5.42578125" style="1" hidden="1" customWidth="1"/>
    <col min="12" max="12" width="10.28515625" style="1" customWidth="1"/>
    <col min="13" max="13" width="9.140625" style="1" hidden="1" customWidth="1"/>
  </cols>
  <sheetData>
    <row r="1" spans="1:14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44.2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3.2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 customHeight="1">
      <c r="A5" s="62" t="s">
        <v>2</v>
      </c>
      <c r="B5" s="68" t="s">
        <v>3</v>
      </c>
      <c r="C5" s="70" t="s">
        <v>3</v>
      </c>
      <c r="D5" s="62" t="s">
        <v>4</v>
      </c>
      <c r="E5" s="62" t="s">
        <v>5</v>
      </c>
      <c r="F5" s="62" t="s">
        <v>6</v>
      </c>
      <c r="G5" s="64" t="s">
        <v>7</v>
      </c>
      <c r="H5" s="65"/>
      <c r="I5" s="65"/>
      <c r="J5" s="65"/>
      <c r="K5" s="65"/>
      <c r="L5" s="66" t="s">
        <v>8</v>
      </c>
      <c r="M5" s="68" t="s">
        <v>9</v>
      </c>
      <c r="N5" s="56" t="s">
        <v>9</v>
      </c>
    </row>
    <row r="6" spans="1:14" ht="29.25" customHeight="1">
      <c r="A6" s="63"/>
      <c r="B6" s="69"/>
      <c r="C6" s="71"/>
      <c r="D6" s="63"/>
      <c r="E6" s="63"/>
      <c r="F6" s="63"/>
      <c r="G6" s="12">
        <v>1</v>
      </c>
      <c r="H6" s="12">
        <v>2</v>
      </c>
      <c r="I6" s="12">
        <v>3</v>
      </c>
      <c r="J6" s="12" t="s">
        <v>19</v>
      </c>
      <c r="K6" s="12" t="s">
        <v>20</v>
      </c>
      <c r="L6" s="67"/>
      <c r="M6" s="69"/>
      <c r="N6" s="56"/>
    </row>
    <row r="7" spans="1:14" s="16" customFormat="1" ht="30.75" customHeight="1">
      <c r="A7" s="13">
        <v>1</v>
      </c>
      <c r="B7" s="13" t="s">
        <v>171</v>
      </c>
      <c r="C7" s="13">
        <v>8</v>
      </c>
      <c r="D7" s="43" t="s">
        <v>111</v>
      </c>
      <c r="E7" s="42" t="s">
        <v>50</v>
      </c>
      <c r="F7" s="43" t="s">
        <v>123</v>
      </c>
      <c r="G7" s="14">
        <v>13</v>
      </c>
      <c r="H7" s="14">
        <v>3</v>
      </c>
      <c r="I7" s="14"/>
      <c r="J7" s="14"/>
      <c r="K7" s="14"/>
      <c r="L7" s="34">
        <f t="shared" ref="L7:L17" si="0">SUM(G7:K7)</f>
        <v>16</v>
      </c>
      <c r="M7" s="13"/>
      <c r="N7" s="13" t="s">
        <v>20</v>
      </c>
    </row>
    <row r="8" spans="1:14" s="16" customFormat="1" ht="31.5" customHeight="1">
      <c r="A8" s="13">
        <v>2</v>
      </c>
      <c r="B8" s="13" t="s">
        <v>171</v>
      </c>
      <c r="C8" s="13">
        <v>6</v>
      </c>
      <c r="D8" s="43" t="s">
        <v>115</v>
      </c>
      <c r="E8" s="42" t="s">
        <v>32</v>
      </c>
      <c r="F8" s="43" t="s">
        <v>127</v>
      </c>
      <c r="G8" s="14">
        <v>11.5</v>
      </c>
      <c r="H8" s="14">
        <v>3</v>
      </c>
      <c r="I8" s="14"/>
      <c r="J8" s="14"/>
      <c r="K8" s="14"/>
      <c r="L8" s="34">
        <f t="shared" si="0"/>
        <v>14.5</v>
      </c>
      <c r="M8" s="13"/>
      <c r="N8" s="13" t="s">
        <v>201</v>
      </c>
    </row>
    <row r="9" spans="1:14" s="16" customFormat="1" ht="30">
      <c r="A9" s="13">
        <v>3</v>
      </c>
      <c r="B9" s="13" t="s">
        <v>171</v>
      </c>
      <c r="C9" s="13">
        <v>9</v>
      </c>
      <c r="D9" s="43" t="s">
        <v>199</v>
      </c>
      <c r="E9" s="42" t="s">
        <v>116</v>
      </c>
      <c r="F9" s="43" t="s">
        <v>128</v>
      </c>
      <c r="G9" s="14">
        <v>9</v>
      </c>
      <c r="H9" s="14">
        <v>3.5</v>
      </c>
      <c r="I9" s="14"/>
      <c r="J9" s="14"/>
      <c r="K9" s="14"/>
      <c r="L9" s="34">
        <f t="shared" si="0"/>
        <v>12.5</v>
      </c>
      <c r="M9" s="13"/>
      <c r="N9" s="13"/>
    </row>
    <row r="10" spans="1:14" s="16" customFormat="1" ht="30">
      <c r="A10" s="13">
        <v>4</v>
      </c>
      <c r="B10" s="13" t="s">
        <v>171</v>
      </c>
      <c r="C10" s="13">
        <v>2</v>
      </c>
      <c r="D10" s="43" t="s">
        <v>120</v>
      </c>
      <c r="E10" s="42" t="s">
        <v>121</v>
      </c>
      <c r="F10" s="43" t="s">
        <v>132</v>
      </c>
      <c r="G10" s="14">
        <v>9</v>
      </c>
      <c r="H10" s="14">
        <v>2</v>
      </c>
      <c r="I10" s="14"/>
      <c r="J10" s="14"/>
      <c r="K10" s="14"/>
      <c r="L10" s="34">
        <f t="shared" si="0"/>
        <v>11</v>
      </c>
      <c r="M10" s="13"/>
      <c r="N10" s="13"/>
    </row>
    <row r="11" spans="1:14" s="16" customFormat="1" ht="54" customHeight="1">
      <c r="A11" s="13">
        <v>5</v>
      </c>
      <c r="B11" s="13" t="s">
        <v>171</v>
      </c>
      <c r="C11" s="13">
        <v>3</v>
      </c>
      <c r="D11" s="43" t="s">
        <v>119</v>
      </c>
      <c r="E11" s="42" t="s">
        <v>83</v>
      </c>
      <c r="F11" s="43" t="s">
        <v>131</v>
      </c>
      <c r="G11" s="14">
        <v>8</v>
      </c>
      <c r="H11" s="14">
        <v>2</v>
      </c>
      <c r="I11" s="14"/>
      <c r="J11" s="14"/>
      <c r="K11" s="14"/>
      <c r="L11" s="34">
        <f t="shared" si="0"/>
        <v>10</v>
      </c>
      <c r="M11" s="13"/>
      <c r="N11" s="13"/>
    </row>
    <row r="12" spans="1:14" s="16" customFormat="1" ht="30">
      <c r="A12" s="13">
        <v>6</v>
      </c>
      <c r="B12" s="13" t="s">
        <v>171</v>
      </c>
      <c r="C12" s="13">
        <v>7</v>
      </c>
      <c r="D12" s="43" t="s">
        <v>122</v>
      </c>
      <c r="E12" s="42" t="s">
        <v>85</v>
      </c>
      <c r="F12" s="43" t="s">
        <v>95</v>
      </c>
      <c r="G12" s="14">
        <v>8</v>
      </c>
      <c r="H12" s="14">
        <v>2</v>
      </c>
      <c r="I12" s="14"/>
      <c r="J12" s="14"/>
      <c r="K12" s="14"/>
      <c r="L12" s="34">
        <f t="shared" si="0"/>
        <v>10</v>
      </c>
      <c r="M12" s="13"/>
      <c r="N12" s="13"/>
    </row>
    <row r="13" spans="1:14" s="16" customFormat="1" ht="30">
      <c r="A13" s="13">
        <v>7</v>
      </c>
      <c r="B13" s="13" t="s">
        <v>171</v>
      </c>
      <c r="C13" s="13">
        <v>10</v>
      </c>
      <c r="D13" s="43" t="s">
        <v>117</v>
      </c>
      <c r="E13" s="42" t="s">
        <v>38</v>
      </c>
      <c r="F13" s="43" t="s">
        <v>129</v>
      </c>
      <c r="G13" s="14">
        <v>7.5</v>
      </c>
      <c r="H13" s="14">
        <v>2</v>
      </c>
      <c r="I13" s="14"/>
      <c r="J13" s="14"/>
      <c r="K13" s="14"/>
      <c r="L13" s="34">
        <f t="shared" si="0"/>
        <v>9.5</v>
      </c>
      <c r="M13" s="13"/>
      <c r="N13" s="13"/>
    </row>
    <row r="14" spans="1:14" s="16" customFormat="1" ht="30" customHeight="1">
      <c r="A14" s="13">
        <v>8</v>
      </c>
      <c r="B14" s="13" t="s">
        <v>171</v>
      </c>
      <c r="C14" s="13">
        <v>1</v>
      </c>
      <c r="D14" s="43" t="s">
        <v>118</v>
      </c>
      <c r="E14" s="42" t="s">
        <v>62</v>
      </c>
      <c r="F14" s="43" t="s">
        <v>130</v>
      </c>
      <c r="G14" s="14">
        <v>7</v>
      </c>
      <c r="H14" s="14">
        <v>2</v>
      </c>
      <c r="I14" s="14"/>
      <c r="J14" s="14"/>
      <c r="K14" s="14"/>
      <c r="L14" s="34">
        <f t="shared" si="0"/>
        <v>9</v>
      </c>
      <c r="M14" s="13"/>
      <c r="N14" s="13"/>
    </row>
    <row r="15" spans="1:14" s="16" customFormat="1" ht="30">
      <c r="A15" s="13">
        <v>9</v>
      </c>
      <c r="B15" s="13" t="s">
        <v>171</v>
      </c>
      <c r="C15" s="13">
        <v>4</v>
      </c>
      <c r="D15" s="43" t="s">
        <v>112</v>
      </c>
      <c r="E15" s="42" t="s">
        <v>198</v>
      </c>
      <c r="F15" s="43" t="s">
        <v>124</v>
      </c>
      <c r="G15" s="14">
        <v>7</v>
      </c>
      <c r="H15" s="14">
        <v>1.5</v>
      </c>
      <c r="I15" s="14"/>
      <c r="J15" s="14"/>
      <c r="K15" s="14"/>
      <c r="L15" s="34">
        <f t="shared" si="0"/>
        <v>8.5</v>
      </c>
      <c r="M15" s="13"/>
      <c r="N15" s="13"/>
    </row>
    <row r="16" spans="1:14" s="16" customFormat="1" ht="30">
      <c r="A16" s="13">
        <v>10</v>
      </c>
      <c r="B16" s="13" t="s">
        <v>171</v>
      </c>
      <c r="C16" s="13">
        <v>5</v>
      </c>
      <c r="D16" s="43" t="s">
        <v>113</v>
      </c>
      <c r="E16" s="42" t="s">
        <v>75</v>
      </c>
      <c r="F16" s="43" t="s">
        <v>125</v>
      </c>
      <c r="G16" s="14">
        <v>7</v>
      </c>
      <c r="H16" s="14">
        <v>1</v>
      </c>
      <c r="I16" s="14"/>
      <c r="J16" s="14"/>
      <c r="K16" s="14"/>
      <c r="L16" s="34">
        <f t="shared" si="0"/>
        <v>8</v>
      </c>
      <c r="M16" s="13"/>
      <c r="N16" s="13"/>
    </row>
    <row r="17" spans="1:14" s="16" customFormat="1" ht="30">
      <c r="A17" s="13">
        <v>11</v>
      </c>
      <c r="B17" s="13" t="s">
        <v>171</v>
      </c>
      <c r="C17" s="13">
        <v>11</v>
      </c>
      <c r="D17" s="43" t="s">
        <v>114</v>
      </c>
      <c r="E17" s="42" t="s">
        <v>53</v>
      </c>
      <c r="F17" s="43" t="s">
        <v>126</v>
      </c>
      <c r="G17" s="14">
        <v>7</v>
      </c>
      <c r="H17" s="14">
        <v>0.5</v>
      </c>
      <c r="I17" s="14"/>
      <c r="J17" s="14"/>
      <c r="K17" s="14"/>
      <c r="L17" s="34">
        <f t="shared" si="0"/>
        <v>7.5</v>
      </c>
      <c r="M17" s="13"/>
      <c r="N17" s="13"/>
    </row>
    <row r="18" spans="1:14" s="16" customFormat="1" ht="12.75" customHeight="1">
      <c r="A18" s="37"/>
      <c r="B18" s="37"/>
      <c r="C18" s="37"/>
      <c r="D18" s="38"/>
      <c r="E18" s="38"/>
      <c r="F18" s="38"/>
      <c r="G18" s="39"/>
      <c r="H18" s="39"/>
      <c r="I18" s="39"/>
      <c r="J18" s="39"/>
      <c r="K18" s="39"/>
      <c r="L18" s="40"/>
      <c r="M18" s="37"/>
    </row>
    <row r="20" spans="1:14">
      <c r="A20" s="7" t="s">
        <v>14</v>
      </c>
      <c r="B20" s="4"/>
      <c r="C20" s="4"/>
      <c r="D20" s="4"/>
      <c r="E20" s="3" t="s">
        <v>23</v>
      </c>
      <c r="F20" s="11"/>
      <c r="G20" s="8"/>
      <c r="H20" s="8"/>
    </row>
    <row r="21" spans="1:14">
      <c r="A21" s="18" t="s">
        <v>16</v>
      </c>
      <c r="B21" s="8"/>
      <c r="C21" s="8"/>
      <c r="D21" s="5"/>
      <c r="E21" s="52" t="s">
        <v>108</v>
      </c>
      <c r="L21" s="8"/>
      <c r="M21" s="8"/>
      <c r="N21" s="9"/>
    </row>
    <row r="22" spans="1:14" ht="20.25" customHeight="1">
      <c r="B22" s="8"/>
      <c r="C22" s="8"/>
      <c r="D22" s="50"/>
      <c r="E22" s="51" t="s">
        <v>200</v>
      </c>
      <c r="L22" s="8"/>
      <c r="M22" s="8"/>
      <c r="N22" s="9"/>
    </row>
    <row r="23" spans="1:14" ht="20.25" customHeight="1">
      <c r="B23" s="8"/>
      <c r="C23" s="8"/>
      <c r="D23" s="8"/>
      <c r="E23" s="10"/>
      <c r="F23" s="8"/>
      <c r="G23" s="8"/>
      <c r="H23" s="8"/>
      <c r="L23" s="8"/>
      <c r="M23" s="8"/>
      <c r="N23" s="9"/>
    </row>
    <row r="24" spans="1:14">
      <c r="B24" s="8"/>
      <c r="C24" s="8"/>
      <c r="D24" s="8"/>
      <c r="E24" s="10"/>
      <c r="F24" s="8"/>
      <c r="G24" s="8"/>
      <c r="H24" s="8"/>
      <c r="L24" s="8"/>
      <c r="M24" s="8"/>
      <c r="N24" s="9"/>
    </row>
    <row r="25" spans="1:14">
      <c r="B25" s="8"/>
      <c r="C25" s="8"/>
      <c r="D25" s="8"/>
      <c r="E25" s="10"/>
      <c r="F25" s="8"/>
      <c r="G25" s="8"/>
      <c r="H25" s="8"/>
      <c r="L25" s="8"/>
      <c r="M25" s="8"/>
      <c r="N25" s="9"/>
    </row>
    <row r="26" spans="1:14">
      <c r="B26" s="8"/>
      <c r="C26" s="8"/>
      <c r="D26" s="8"/>
      <c r="E26" s="10"/>
      <c r="F26" s="8"/>
      <c r="G26" s="8"/>
      <c r="H26" s="8"/>
      <c r="L26" s="8"/>
      <c r="M26" s="8"/>
      <c r="N26" s="9"/>
    </row>
  </sheetData>
  <sortState ref="B7:L17">
    <sortCondition descending="1" ref="L7:L17"/>
  </sortState>
  <mergeCells count="14">
    <mergeCell ref="N5:N6"/>
    <mergeCell ref="A1:M1"/>
    <mergeCell ref="A2:M2"/>
    <mergeCell ref="A3:M3"/>
    <mergeCell ref="A4:M4"/>
    <mergeCell ref="F5:F6"/>
    <mergeCell ref="G5:K5"/>
    <mergeCell ref="L5:L6"/>
    <mergeCell ref="M5:M6"/>
    <mergeCell ref="A5:A6"/>
    <mergeCell ref="B5:B6"/>
    <mergeCell ref="C5:C6"/>
    <mergeCell ref="D5:D6"/>
    <mergeCell ref="E5:E6"/>
  </mergeCells>
  <pageMargins left="0.69930555555555596" right="0.69930555555555596" top="0.75" bottom="0.75" header="0.3" footer="0.3"/>
  <pageSetup paperSize="9" scale="8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0"/>
  <sheetViews>
    <sheetView zoomScale="85" zoomScaleNormal="85" workbookViewId="0">
      <selection activeCell="N7" sqref="N7:O9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52" style="2" customWidth="1"/>
    <col min="6" max="6" width="21.5703125" style="2" customWidth="1"/>
    <col min="7" max="8" width="5.42578125" style="1" customWidth="1"/>
    <col min="9" max="11" width="5.42578125" style="1" hidden="1" customWidth="1"/>
    <col min="12" max="12" width="10.28515625" style="1" customWidth="1"/>
    <col min="13" max="13" width="9.140625" style="1" customWidth="1"/>
  </cols>
  <sheetData>
    <row r="1" spans="1:14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47.2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3.25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 customHeight="1">
      <c r="A5" s="74" t="s">
        <v>2</v>
      </c>
      <c r="B5" s="56" t="s">
        <v>3</v>
      </c>
      <c r="C5" s="70" t="s">
        <v>3</v>
      </c>
      <c r="D5" s="74" t="s">
        <v>4</v>
      </c>
      <c r="E5" s="74" t="s">
        <v>5</v>
      </c>
      <c r="F5" s="74" t="s">
        <v>6</v>
      </c>
      <c r="G5" s="64" t="s">
        <v>7</v>
      </c>
      <c r="H5" s="65"/>
      <c r="I5" s="65"/>
      <c r="J5" s="65"/>
      <c r="K5" s="65"/>
      <c r="L5" s="75" t="s">
        <v>8</v>
      </c>
      <c r="M5" s="56" t="s">
        <v>9</v>
      </c>
    </row>
    <row r="6" spans="1:14" ht="29.25" customHeight="1">
      <c r="A6" s="74"/>
      <c r="B6" s="56"/>
      <c r="C6" s="69"/>
      <c r="D6" s="74"/>
      <c r="E6" s="74"/>
      <c r="F6" s="74"/>
      <c r="G6" s="12"/>
      <c r="H6" s="12"/>
      <c r="I6" s="12"/>
      <c r="J6" s="12"/>
      <c r="K6" s="12"/>
      <c r="L6" s="75"/>
      <c r="M6" s="56"/>
    </row>
    <row r="7" spans="1:14" s="16" customFormat="1" ht="29.25" customHeight="1">
      <c r="A7" s="13" t="s">
        <v>185</v>
      </c>
      <c r="B7" s="13" t="s">
        <v>172</v>
      </c>
      <c r="C7" s="13">
        <v>4</v>
      </c>
      <c r="D7" s="43" t="s">
        <v>173</v>
      </c>
      <c r="E7" s="42" t="s">
        <v>169</v>
      </c>
      <c r="F7" s="43" t="s">
        <v>174</v>
      </c>
      <c r="G7" s="14">
        <v>11</v>
      </c>
      <c r="H7" s="14">
        <v>4</v>
      </c>
      <c r="I7" s="14"/>
      <c r="J7" s="14"/>
      <c r="K7" s="14"/>
      <c r="L7" s="15">
        <f>SUM(G7:K7)</f>
        <v>15</v>
      </c>
      <c r="M7" s="13" t="s">
        <v>201</v>
      </c>
    </row>
    <row r="8" spans="1:14" s="16" customFormat="1" ht="45">
      <c r="A8" s="13" t="s">
        <v>186</v>
      </c>
      <c r="B8" s="13" t="s">
        <v>172</v>
      </c>
      <c r="C8" s="13">
        <v>2</v>
      </c>
      <c r="D8" s="43" t="s">
        <v>100</v>
      </c>
      <c r="E8" s="42" t="s">
        <v>101</v>
      </c>
      <c r="F8" s="43" t="s">
        <v>108</v>
      </c>
      <c r="G8" s="14">
        <v>13</v>
      </c>
      <c r="H8" s="14">
        <v>0.5</v>
      </c>
      <c r="I8" s="14"/>
      <c r="J8" s="14"/>
      <c r="K8" s="14"/>
      <c r="L8" s="15">
        <f>SUM(G8:K8)</f>
        <v>13.5</v>
      </c>
      <c r="M8" s="13"/>
    </row>
    <row r="9" spans="1:14" s="16" customFormat="1" ht="36" customHeight="1">
      <c r="A9" s="13" t="s">
        <v>187</v>
      </c>
      <c r="B9" s="13" t="s">
        <v>172</v>
      </c>
      <c r="C9" s="13">
        <v>5</v>
      </c>
      <c r="D9" s="43" t="s">
        <v>102</v>
      </c>
      <c r="E9" s="42" t="s">
        <v>103</v>
      </c>
      <c r="F9" s="43" t="s">
        <v>109</v>
      </c>
      <c r="G9" s="14">
        <v>9</v>
      </c>
      <c r="H9" s="14">
        <v>4.5</v>
      </c>
      <c r="I9" s="14"/>
      <c r="J9" s="14"/>
      <c r="K9" s="14"/>
      <c r="L9" s="15">
        <f>SUM(G9:K9)</f>
        <v>13.5</v>
      </c>
      <c r="M9" s="13"/>
    </row>
    <row r="10" spans="1:14" s="16" customFormat="1" ht="32.25" customHeight="1">
      <c r="A10" s="13" t="s">
        <v>188</v>
      </c>
      <c r="B10" s="13" t="s">
        <v>172</v>
      </c>
      <c r="C10" s="13">
        <v>1</v>
      </c>
      <c r="D10" s="43" t="s">
        <v>105</v>
      </c>
      <c r="E10" s="42" t="s">
        <v>106</v>
      </c>
      <c r="F10" s="43" t="s">
        <v>110</v>
      </c>
      <c r="G10" s="14">
        <v>7</v>
      </c>
      <c r="H10" s="14">
        <v>3</v>
      </c>
      <c r="I10" s="14"/>
      <c r="J10" s="14"/>
      <c r="K10" s="14"/>
      <c r="L10" s="15">
        <f>SUM(G10:K10)</f>
        <v>10</v>
      </c>
      <c r="M10" s="13"/>
    </row>
    <row r="11" spans="1:14" s="16" customFormat="1" ht="36" customHeight="1">
      <c r="A11" s="13" t="s">
        <v>189</v>
      </c>
      <c r="B11" s="13" t="s">
        <v>172</v>
      </c>
      <c r="C11" s="13">
        <v>3</v>
      </c>
      <c r="D11" s="43" t="s">
        <v>98</v>
      </c>
      <c r="E11" s="42" t="s">
        <v>99</v>
      </c>
      <c r="F11" s="43" t="s">
        <v>107</v>
      </c>
      <c r="G11" s="14">
        <v>4</v>
      </c>
      <c r="H11" s="14">
        <v>0</v>
      </c>
      <c r="I11" s="14"/>
      <c r="J11" s="14"/>
      <c r="K11" s="14"/>
      <c r="L11" s="15">
        <f>SUM(G11:K11)</f>
        <v>4</v>
      </c>
      <c r="M11" s="13"/>
    </row>
    <row r="13" spans="1:14">
      <c r="A13" s="7" t="s">
        <v>14</v>
      </c>
      <c r="B13" s="4"/>
      <c r="C13" s="4"/>
      <c r="D13" s="4"/>
      <c r="E13" s="3" t="s">
        <v>181</v>
      </c>
      <c r="F13" s="11"/>
      <c r="G13" s="8"/>
      <c r="H13" s="8"/>
    </row>
    <row r="14" spans="1:14">
      <c r="F14" s="8"/>
      <c r="G14" s="8"/>
      <c r="H14" s="8"/>
      <c r="L14" s="8"/>
      <c r="M14" s="8"/>
      <c r="N14" s="9"/>
    </row>
    <row r="15" spans="1:14">
      <c r="A15" s="18" t="s">
        <v>16</v>
      </c>
      <c r="B15" s="8"/>
      <c r="C15" s="8"/>
      <c r="D15" s="5"/>
      <c r="E15" s="6" t="s">
        <v>183</v>
      </c>
      <c r="L15" s="8"/>
      <c r="M15" s="8"/>
      <c r="N15" s="9"/>
    </row>
    <row r="16" spans="1:14" ht="21" customHeight="1">
      <c r="B16" s="8"/>
      <c r="C16" s="8"/>
      <c r="D16" s="5"/>
      <c r="E16" s="10" t="s">
        <v>184</v>
      </c>
      <c r="L16" s="8"/>
      <c r="M16" s="8"/>
      <c r="N16" s="9"/>
    </row>
    <row r="17" spans="2:14">
      <c r="B17" s="8"/>
      <c r="C17" s="8"/>
      <c r="D17" s="8"/>
      <c r="E17" s="10"/>
      <c r="F17" s="8"/>
      <c r="G17" s="8"/>
      <c r="H17" s="8"/>
      <c r="L17" s="8"/>
      <c r="M17" s="8"/>
      <c r="N17" s="9"/>
    </row>
    <row r="18" spans="2:14">
      <c r="B18" s="8"/>
      <c r="C18" s="8"/>
      <c r="D18" s="8"/>
      <c r="E18" s="10"/>
      <c r="F18" s="8"/>
      <c r="G18" s="8"/>
      <c r="H18" s="8"/>
      <c r="L18" s="8"/>
      <c r="M18" s="8"/>
      <c r="N18" s="9"/>
    </row>
    <row r="19" spans="2:14">
      <c r="B19" s="8"/>
      <c r="C19" s="8"/>
      <c r="D19" s="8"/>
      <c r="E19" s="10"/>
      <c r="F19" s="8"/>
      <c r="G19" s="8"/>
      <c r="H19" s="8"/>
      <c r="L19" s="8"/>
      <c r="M19" s="8"/>
      <c r="N19" s="9"/>
    </row>
    <row r="20" spans="2:14">
      <c r="B20" s="8"/>
      <c r="C20" s="8"/>
      <c r="D20" s="8"/>
      <c r="E20" s="10"/>
      <c r="F20" s="8"/>
      <c r="G20" s="8"/>
      <c r="H20" s="8"/>
      <c r="L20" s="8"/>
      <c r="M20" s="8"/>
      <c r="N20" s="9"/>
    </row>
  </sheetData>
  <sortState ref="A7:M11">
    <sortCondition descending="1" ref="L7:L11"/>
  </sortState>
  <mergeCells count="13">
    <mergeCell ref="A1:M1"/>
    <mergeCell ref="A2:M2"/>
    <mergeCell ref="A3:M3"/>
    <mergeCell ref="A4:M4"/>
    <mergeCell ref="F5:F6"/>
    <mergeCell ref="G5:K5"/>
    <mergeCell ref="L5:L6"/>
    <mergeCell ref="M5:M6"/>
    <mergeCell ref="A5:A6"/>
    <mergeCell ref="B5:B6"/>
    <mergeCell ref="C5:C6"/>
    <mergeCell ref="D5:D6"/>
    <mergeCell ref="E5:E6"/>
  </mergeCells>
  <pageMargins left="0.69930555555555596" right="0.69930555555555596" top="0.75" bottom="0.75" header="0.3" footer="0.3"/>
  <pageSetup paperSize="9" scale="83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N24"/>
  <sheetViews>
    <sheetView topLeftCell="A4" zoomScale="96" zoomScaleNormal="96" workbookViewId="0">
      <selection activeCell="N7" sqref="N7:O10"/>
    </sheetView>
  </sheetViews>
  <sheetFormatPr defaultColWidth="9.140625" defaultRowHeight="15"/>
  <cols>
    <col min="1" max="1" width="5" customWidth="1"/>
    <col min="2" max="3" width="6" style="1" customWidth="1"/>
    <col min="4" max="4" width="33.5703125" style="2" customWidth="1"/>
    <col min="5" max="5" width="55.42578125" style="2" customWidth="1"/>
    <col min="6" max="6" width="23.85546875" style="2" customWidth="1"/>
    <col min="7" max="8" width="5.42578125" style="1" customWidth="1"/>
    <col min="9" max="11" width="5.42578125" style="1" hidden="1" customWidth="1"/>
    <col min="12" max="12" width="10.28515625" style="1" customWidth="1"/>
    <col min="13" max="13" width="9.140625" style="1" customWidth="1"/>
  </cols>
  <sheetData>
    <row r="1" spans="1:13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8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3.25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>
      <c r="A5" s="74" t="s">
        <v>2</v>
      </c>
      <c r="B5" s="56" t="s">
        <v>3</v>
      </c>
      <c r="C5" s="70" t="s">
        <v>3</v>
      </c>
      <c r="D5" s="74" t="s">
        <v>4</v>
      </c>
      <c r="E5" s="74" t="s">
        <v>5</v>
      </c>
      <c r="F5" s="74" t="s">
        <v>6</v>
      </c>
      <c r="G5" s="64" t="s">
        <v>7</v>
      </c>
      <c r="H5" s="65"/>
      <c r="I5" s="65"/>
      <c r="J5" s="65"/>
      <c r="K5" s="65"/>
      <c r="L5" s="75" t="s">
        <v>8</v>
      </c>
      <c r="M5" s="56" t="s">
        <v>9</v>
      </c>
    </row>
    <row r="6" spans="1:13" ht="29.25" customHeight="1">
      <c r="A6" s="74"/>
      <c r="B6" s="56"/>
      <c r="C6" s="69"/>
      <c r="D6" s="74"/>
      <c r="E6" s="74"/>
      <c r="F6" s="74"/>
      <c r="G6" s="12"/>
      <c r="H6" s="12"/>
      <c r="I6" s="12"/>
      <c r="J6" s="12"/>
      <c r="K6" s="12"/>
      <c r="L6" s="75"/>
      <c r="M6" s="56"/>
    </row>
    <row r="7" spans="1:13" s="16" customFormat="1" ht="33.75" customHeight="1">
      <c r="A7" s="13">
        <v>1</v>
      </c>
      <c r="B7" s="13" t="s">
        <v>167</v>
      </c>
      <c r="C7" s="13">
        <v>9</v>
      </c>
      <c r="D7" s="43" t="s">
        <v>76</v>
      </c>
      <c r="E7" s="42" t="s">
        <v>77</v>
      </c>
      <c r="F7" s="43" t="s">
        <v>91</v>
      </c>
      <c r="G7" s="14">
        <v>17</v>
      </c>
      <c r="H7" s="14">
        <v>0</v>
      </c>
      <c r="I7" s="14"/>
      <c r="J7" s="14"/>
      <c r="K7" s="14"/>
      <c r="L7" s="15">
        <f t="shared" ref="L7:L15" si="0">SUM(G7:H7)</f>
        <v>17</v>
      </c>
      <c r="M7" s="13" t="s">
        <v>20</v>
      </c>
    </row>
    <row r="8" spans="1:13" s="16" customFormat="1" ht="30" customHeight="1">
      <c r="A8" s="13">
        <v>2</v>
      </c>
      <c r="B8" s="13" t="s">
        <v>167</v>
      </c>
      <c r="C8" s="13">
        <v>2</v>
      </c>
      <c r="D8" s="43" t="s">
        <v>74</v>
      </c>
      <c r="E8" s="42" t="s">
        <v>75</v>
      </c>
      <c r="F8" s="43" t="s">
        <v>90</v>
      </c>
      <c r="G8" s="14">
        <v>13.5</v>
      </c>
      <c r="H8" s="14">
        <v>1</v>
      </c>
      <c r="I8" s="14"/>
      <c r="J8" s="14"/>
      <c r="K8" s="14"/>
      <c r="L8" s="15">
        <f t="shared" si="0"/>
        <v>14.5</v>
      </c>
      <c r="M8" s="13" t="s">
        <v>201</v>
      </c>
    </row>
    <row r="9" spans="1:13" s="16" customFormat="1" ht="31.5" customHeight="1">
      <c r="A9" s="13">
        <v>3</v>
      </c>
      <c r="B9" s="13" t="s">
        <v>167</v>
      </c>
      <c r="C9" s="13">
        <v>1</v>
      </c>
      <c r="D9" s="43" t="s">
        <v>81</v>
      </c>
      <c r="E9" s="42" t="s">
        <v>82</v>
      </c>
      <c r="F9" s="43" t="s">
        <v>94</v>
      </c>
      <c r="G9" s="14">
        <v>13</v>
      </c>
      <c r="H9" s="14">
        <v>0</v>
      </c>
      <c r="I9" s="14"/>
      <c r="J9" s="14"/>
      <c r="K9" s="14"/>
      <c r="L9" s="15">
        <f t="shared" si="0"/>
        <v>13</v>
      </c>
      <c r="M9" s="13"/>
    </row>
    <row r="10" spans="1:13" s="16" customFormat="1" ht="35.25" customHeight="1">
      <c r="A10" s="13">
        <v>4</v>
      </c>
      <c r="B10" s="13" t="s">
        <v>167</v>
      </c>
      <c r="C10" s="13">
        <v>8</v>
      </c>
      <c r="D10" s="43" t="s">
        <v>88</v>
      </c>
      <c r="E10" s="42" t="s">
        <v>89</v>
      </c>
      <c r="F10" s="43" t="s">
        <v>97</v>
      </c>
      <c r="G10" s="14">
        <v>12</v>
      </c>
      <c r="H10" s="14">
        <v>1</v>
      </c>
      <c r="I10" s="14"/>
      <c r="J10" s="14"/>
      <c r="K10" s="14"/>
      <c r="L10" s="15">
        <f t="shared" si="0"/>
        <v>13</v>
      </c>
      <c r="M10" s="13"/>
    </row>
    <row r="11" spans="1:13" s="16" customFormat="1" ht="38.25" customHeight="1">
      <c r="A11" s="13">
        <v>5</v>
      </c>
      <c r="B11" s="13" t="s">
        <v>167</v>
      </c>
      <c r="C11" s="13">
        <v>5</v>
      </c>
      <c r="D11" s="43" t="s">
        <v>71</v>
      </c>
      <c r="E11" s="42" t="s">
        <v>72</v>
      </c>
      <c r="F11" s="43" t="s">
        <v>73</v>
      </c>
      <c r="G11" s="14">
        <v>7.5</v>
      </c>
      <c r="H11" s="14">
        <v>3</v>
      </c>
      <c r="I11" s="14"/>
      <c r="J11" s="14"/>
      <c r="K11" s="14"/>
      <c r="L11" s="15">
        <f t="shared" si="0"/>
        <v>10.5</v>
      </c>
      <c r="M11" s="13"/>
    </row>
    <row r="12" spans="1:13" s="16" customFormat="1" ht="35.25" customHeight="1">
      <c r="A12" s="13">
        <v>6</v>
      </c>
      <c r="B12" s="13" t="s">
        <v>167</v>
      </c>
      <c r="C12" s="13">
        <v>3</v>
      </c>
      <c r="D12" s="43" t="s">
        <v>78</v>
      </c>
      <c r="E12" s="42" t="s">
        <v>79</v>
      </c>
      <c r="F12" s="43" t="s">
        <v>92</v>
      </c>
      <c r="G12" s="14">
        <v>10</v>
      </c>
      <c r="H12" s="14">
        <v>0</v>
      </c>
      <c r="I12" s="14"/>
      <c r="J12" s="14"/>
      <c r="K12" s="14"/>
      <c r="L12" s="15">
        <f t="shared" si="0"/>
        <v>10</v>
      </c>
      <c r="M12" s="13"/>
    </row>
    <row r="13" spans="1:13" s="16" customFormat="1" ht="30">
      <c r="A13" s="13">
        <v>7</v>
      </c>
      <c r="B13" s="13" t="s">
        <v>167</v>
      </c>
      <c r="C13" s="13">
        <v>4</v>
      </c>
      <c r="D13" s="43" t="s">
        <v>84</v>
      </c>
      <c r="E13" s="42" t="s">
        <v>85</v>
      </c>
      <c r="F13" s="43" t="s">
        <v>95</v>
      </c>
      <c r="G13" s="14">
        <v>9.5</v>
      </c>
      <c r="H13" s="14">
        <v>0</v>
      </c>
      <c r="I13" s="14"/>
      <c r="J13" s="14"/>
      <c r="K13" s="14"/>
      <c r="L13" s="15">
        <f t="shared" si="0"/>
        <v>9.5</v>
      </c>
      <c r="M13" s="13"/>
    </row>
    <row r="14" spans="1:13" s="16" customFormat="1" ht="45">
      <c r="A14" s="13">
        <v>8</v>
      </c>
      <c r="B14" s="13" t="s">
        <v>167</v>
      </c>
      <c r="C14" s="13">
        <v>6</v>
      </c>
      <c r="D14" s="43" t="s">
        <v>195</v>
      </c>
      <c r="E14" s="42" t="s">
        <v>80</v>
      </c>
      <c r="F14" s="43" t="s">
        <v>93</v>
      </c>
      <c r="G14" s="14">
        <v>9</v>
      </c>
      <c r="H14" s="14">
        <v>0</v>
      </c>
      <c r="I14" s="14"/>
      <c r="J14" s="14"/>
      <c r="K14" s="14"/>
      <c r="L14" s="15">
        <f t="shared" si="0"/>
        <v>9</v>
      </c>
      <c r="M14" s="13"/>
    </row>
    <row r="15" spans="1:13" s="16" customFormat="1" ht="30">
      <c r="A15" s="13">
        <v>9</v>
      </c>
      <c r="B15" s="13" t="s">
        <v>167</v>
      </c>
      <c r="C15" s="13">
        <v>7</v>
      </c>
      <c r="D15" s="43" t="s">
        <v>86</v>
      </c>
      <c r="E15" s="42" t="s">
        <v>87</v>
      </c>
      <c r="F15" s="43" t="s">
        <v>96</v>
      </c>
      <c r="G15" s="14">
        <v>2</v>
      </c>
      <c r="H15" s="14">
        <v>0</v>
      </c>
      <c r="I15" s="14"/>
      <c r="J15" s="14"/>
      <c r="K15" s="14"/>
      <c r="L15" s="15">
        <f t="shared" si="0"/>
        <v>2</v>
      </c>
      <c r="M15" s="13"/>
    </row>
    <row r="17" spans="1:14">
      <c r="A17" s="7" t="s">
        <v>14</v>
      </c>
      <c r="B17" s="4"/>
      <c r="C17" s="4"/>
      <c r="D17" s="4"/>
      <c r="E17" s="3" t="s">
        <v>181</v>
      </c>
      <c r="F17" s="11"/>
      <c r="G17" s="8"/>
      <c r="H17" s="8"/>
    </row>
    <row r="18" spans="1:14">
      <c r="F18" s="8"/>
      <c r="G18" s="8"/>
      <c r="H18" s="8"/>
      <c r="L18" s="8"/>
      <c r="M18" s="8"/>
      <c r="N18" s="9"/>
    </row>
    <row r="19" spans="1:14">
      <c r="A19" s="18" t="s">
        <v>16</v>
      </c>
      <c r="B19" s="8"/>
      <c r="C19" s="8"/>
      <c r="D19" s="5"/>
      <c r="E19" s="6" t="s">
        <v>196</v>
      </c>
      <c r="L19" s="8"/>
      <c r="M19" s="8"/>
      <c r="N19" s="9"/>
    </row>
    <row r="20" spans="1:14" ht="25.5" customHeight="1">
      <c r="B20" s="8"/>
      <c r="C20" s="8"/>
      <c r="D20" s="5"/>
      <c r="E20" s="10" t="s">
        <v>197</v>
      </c>
      <c r="L20" s="8"/>
      <c r="M20" s="8"/>
      <c r="N20" s="9"/>
    </row>
    <row r="21" spans="1:14">
      <c r="B21" s="8"/>
      <c r="C21" s="8"/>
      <c r="D21" s="8"/>
      <c r="E21" s="10"/>
      <c r="F21" s="8"/>
      <c r="G21" s="8"/>
      <c r="H21" s="8"/>
      <c r="L21" s="8"/>
      <c r="M21" s="8"/>
      <c r="N21" s="9"/>
    </row>
    <row r="22" spans="1:14">
      <c r="B22" s="8"/>
      <c r="C22" s="8"/>
      <c r="D22" s="8"/>
      <c r="E22" s="10"/>
      <c r="F22" s="8"/>
      <c r="G22" s="8"/>
      <c r="H22" s="8"/>
      <c r="L22" s="8"/>
      <c r="M22" s="8"/>
      <c r="N22" s="9"/>
    </row>
    <row r="23" spans="1:14">
      <c r="B23" s="8"/>
      <c r="C23" s="8"/>
      <c r="D23" s="8"/>
      <c r="E23" s="10"/>
      <c r="F23" s="8"/>
      <c r="G23" s="8"/>
      <c r="H23" s="8"/>
      <c r="L23" s="8"/>
      <c r="M23" s="8"/>
      <c r="N23" s="9"/>
    </row>
    <row r="24" spans="1:14">
      <c r="B24" s="8"/>
      <c r="C24" s="8"/>
      <c r="D24" s="8"/>
      <c r="E24" s="10"/>
      <c r="F24" s="8"/>
      <c r="G24" s="8"/>
      <c r="H24" s="8"/>
      <c r="L24" s="8"/>
      <c r="M24" s="8"/>
      <c r="N24" s="9"/>
    </row>
  </sheetData>
  <sortState ref="B7:L15">
    <sortCondition descending="1" ref="L7:L15"/>
  </sortState>
  <mergeCells count="13">
    <mergeCell ref="A1:M1"/>
    <mergeCell ref="A2:M2"/>
    <mergeCell ref="A3:M3"/>
    <mergeCell ref="A4:M4"/>
    <mergeCell ref="G5:K5"/>
    <mergeCell ref="A5:A6"/>
    <mergeCell ref="B5:B6"/>
    <mergeCell ref="D5:D6"/>
    <mergeCell ref="E5:E6"/>
    <mergeCell ref="F5:F6"/>
    <mergeCell ref="L5:L6"/>
    <mergeCell ref="M5:M6"/>
    <mergeCell ref="C5:C6"/>
  </mergeCells>
  <pageMargins left="0.69930555555555596" right="0.69930555555555596" top="0.75" bottom="0.75" header="0.3" footer="0.3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2"/>
  <sheetViews>
    <sheetView topLeftCell="A4" zoomScale="84" zoomScaleNormal="84" workbookViewId="0">
      <selection activeCell="N7" sqref="N7:N11"/>
    </sheetView>
  </sheetViews>
  <sheetFormatPr defaultColWidth="9.140625" defaultRowHeight="15"/>
  <cols>
    <col min="1" max="1" width="5" customWidth="1"/>
    <col min="2" max="3" width="6" style="1" customWidth="1"/>
    <col min="4" max="4" width="34.140625" style="2" customWidth="1"/>
    <col min="5" max="5" width="38.28515625" style="2" customWidth="1"/>
    <col min="6" max="6" width="23.85546875" style="2" customWidth="1"/>
    <col min="7" max="8" width="5.42578125" style="1" customWidth="1"/>
    <col min="9" max="11" width="5.42578125" style="1" hidden="1" customWidth="1"/>
    <col min="12" max="12" width="10.28515625" style="1" customWidth="1"/>
    <col min="13" max="13" width="9.140625" style="1" customWidth="1"/>
  </cols>
  <sheetData>
    <row r="1" spans="1:14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4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3.25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4" ht="15" customHeight="1">
      <c r="A5" s="74" t="s">
        <v>2</v>
      </c>
      <c r="B5" s="56" t="s">
        <v>3</v>
      </c>
      <c r="C5" s="70" t="s">
        <v>3</v>
      </c>
      <c r="D5" s="74" t="s">
        <v>4</v>
      </c>
      <c r="E5" s="74" t="s">
        <v>5</v>
      </c>
      <c r="F5" s="74" t="s">
        <v>6</v>
      </c>
      <c r="G5" s="64" t="s">
        <v>7</v>
      </c>
      <c r="H5" s="65"/>
      <c r="I5" s="65"/>
      <c r="J5" s="65"/>
      <c r="K5" s="65"/>
      <c r="L5" s="75" t="s">
        <v>8</v>
      </c>
      <c r="M5" s="56" t="s">
        <v>9</v>
      </c>
    </row>
    <row r="6" spans="1:14" ht="29.25" customHeight="1">
      <c r="A6" s="74"/>
      <c r="B6" s="56"/>
      <c r="C6" s="69"/>
      <c r="D6" s="74"/>
      <c r="E6" s="74"/>
      <c r="F6" s="74"/>
      <c r="G6" s="12"/>
      <c r="H6" s="12"/>
      <c r="I6" s="12"/>
      <c r="J6" s="12"/>
      <c r="K6" s="12"/>
      <c r="L6" s="75"/>
      <c r="M6" s="56"/>
    </row>
    <row r="7" spans="1:14" s="16" customFormat="1" ht="38.25" customHeight="1">
      <c r="A7" s="13">
        <v>2</v>
      </c>
      <c r="B7" s="13" t="s">
        <v>175</v>
      </c>
      <c r="C7" s="13">
        <v>2</v>
      </c>
      <c r="D7" s="43" t="s">
        <v>68</v>
      </c>
      <c r="E7" s="42" t="s">
        <v>69</v>
      </c>
      <c r="F7" s="43" t="s">
        <v>70</v>
      </c>
      <c r="G7" s="14">
        <v>14.5</v>
      </c>
      <c r="H7" s="14">
        <v>2</v>
      </c>
      <c r="I7" s="14"/>
      <c r="J7" s="14"/>
      <c r="K7" s="14"/>
      <c r="L7" s="15">
        <f t="shared" ref="L7:L13" si="0">SUM(G7:H7)</f>
        <v>16.5</v>
      </c>
      <c r="M7" s="13" t="s">
        <v>19</v>
      </c>
    </row>
    <row r="8" spans="1:14" s="16" customFormat="1" ht="35.25" customHeight="1">
      <c r="A8" s="13">
        <v>7</v>
      </c>
      <c r="B8" s="13" t="s">
        <v>175</v>
      </c>
      <c r="C8" s="13">
        <v>7</v>
      </c>
      <c r="D8" s="43" t="s">
        <v>55</v>
      </c>
      <c r="E8" s="42" t="s">
        <v>56</v>
      </c>
      <c r="F8" s="43" t="s">
        <v>57</v>
      </c>
      <c r="G8" s="14">
        <v>13</v>
      </c>
      <c r="H8" s="14">
        <v>0.75</v>
      </c>
      <c r="I8" s="14"/>
      <c r="J8" s="14"/>
      <c r="K8" s="14"/>
      <c r="L8" s="34">
        <f t="shared" si="0"/>
        <v>13.75</v>
      </c>
      <c r="M8" s="13" t="s">
        <v>20</v>
      </c>
    </row>
    <row r="9" spans="1:14" s="16" customFormat="1" ht="50.25" customHeight="1">
      <c r="A9" s="13">
        <v>6</v>
      </c>
      <c r="B9" s="13" t="s">
        <v>175</v>
      </c>
      <c r="C9" s="13">
        <v>6</v>
      </c>
      <c r="D9" s="43" t="s">
        <v>58</v>
      </c>
      <c r="E9" s="42" t="s">
        <v>59</v>
      </c>
      <c r="F9" s="43" t="s">
        <v>60</v>
      </c>
      <c r="G9" s="14">
        <v>12</v>
      </c>
      <c r="H9" s="14">
        <v>1</v>
      </c>
      <c r="I9" s="14"/>
      <c r="J9" s="14"/>
      <c r="K9" s="14"/>
      <c r="L9" s="15">
        <f t="shared" si="0"/>
        <v>13</v>
      </c>
      <c r="M9" s="13" t="s">
        <v>201</v>
      </c>
    </row>
    <row r="10" spans="1:14" s="16" customFormat="1" ht="57.75" customHeight="1">
      <c r="A10" s="13">
        <v>5</v>
      </c>
      <c r="B10" s="13" t="s">
        <v>175</v>
      </c>
      <c r="C10" s="13">
        <v>5</v>
      </c>
      <c r="D10" s="43" t="s">
        <v>61</v>
      </c>
      <c r="E10" s="42" t="s">
        <v>62</v>
      </c>
      <c r="F10" s="43" t="s">
        <v>63</v>
      </c>
      <c r="G10" s="14">
        <v>10</v>
      </c>
      <c r="H10" s="14">
        <v>2.5</v>
      </c>
      <c r="I10" s="14"/>
      <c r="J10" s="14"/>
      <c r="K10" s="14"/>
      <c r="L10" s="15">
        <f t="shared" si="0"/>
        <v>12.5</v>
      </c>
      <c r="M10" s="13"/>
    </row>
    <row r="11" spans="1:14" s="16" customFormat="1" ht="33.75" customHeight="1">
      <c r="A11" s="13">
        <v>3</v>
      </c>
      <c r="B11" s="13" t="s">
        <v>175</v>
      </c>
      <c r="C11" s="13">
        <v>3</v>
      </c>
      <c r="D11" s="43" t="s">
        <v>49</v>
      </c>
      <c r="E11" s="42" t="s">
        <v>50</v>
      </c>
      <c r="F11" s="43" t="s">
        <v>51</v>
      </c>
      <c r="G11" s="14">
        <v>9</v>
      </c>
      <c r="H11" s="14">
        <v>3</v>
      </c>
      <c r="I11" s="14"/>
      <c r="J11" s="14"/>
      <c r="K11" s="14"/>
      <c r="L11" s="15">
        <f t="shared" si="0"/>
        <v>12</v>
      </c>
      <c r="M11" s="13"/>
    </row>
    <row r="12" spans="1:14" s="16" customFormat="1" ht="67.5" customHeight="1">
      <c r="A12" s="13">
        <v>4</v>
      </c>
      <c r="B12" s="13" t="s">
        <v>175</v>
      </c>
      <c r="C12" s="13">
        <v>4</v>
      </c>
      <c r="D12" s="43" t="s">
        <v>65</v>
      </c>
      <c r="E12" s="42" t="s">
        <v>66</v>
      </c>
      <c r="F12" s="43" t="s">
        <v>67</v>
      </c>
      <c r="G12" s="14">
        <v>9</v>
      </c>
      <c r="H12" s="14">
        <v>2</v>
      </c>
      <c r="I12" s="14"/>
      <c r="J12" s="14"/>
      <c r="K12" s="14"/>
      <c r="L12" s="15">
        <f t="shared" si="0"/>
        <v>11</v>
      </c>
      <c r="M12" s="13"/>
    </row>
    <row r="13" spans="1:14" s="16" customFormat="1" ht="39" customHeight="1">
      <c r="A13" s="13">
        <v>1</v>
      </c>
      <c r="B13" s="13" t="s">
        <v>175</v>
      </c>
      <c r="C13" s="13">
        <v>1</v>
      </c>
      <c r="D13" s="43" t="s">
        <v>52</v>
      </c>
      <c r="E13" s="42" t="s">
        <v>53</v>
      </c>
      <c r="F13" s="43" t="s">
        <v>54</v>
      </c>
      <c r="G13" s="14">
        <v>9</v>
      </c>
      <c r="H13" s="14">
        <v>1.5</v>
      </c>
      <c r="I13" s="14"/>
      <c r="J13" s="14"/>
      <c r="K13" s="14"/>
      <c r="L13" s="15">
        <f t="shared" si="0"/>
        <v>10.5</v>
      </c>
      <c r="M13" s="13"/>
    </row>
    <row r="15" spans="1:14">
      <c r="A15" s="7" t="s">
        <v>14</v>
      </c>
      <c r="B15" s="4"/>
      <c r="C15" s="4"/>
      <c r="D15" s="4"/>
      <c r="E15" s="3" t="s">
        <v>23</v>
      </c>
      <c r="F15" s="11"/>
      <c r="G15" s="8"/>
      <c r="H15" s="8"/>
    </row>
    <row r="16" spans="1:14">
      <c r="F16" s="8"/>
      <c r="G16" s="8"/>
      <c r="H16" s="8"/>
      <c r="L16" s="8"/>
      <c r="M16" s="8"/>
      <c r="N16" s="9"/>
    </row>
    <row r="17" spans="1:14">
      <c r="A17" s="18" t="s">
        <v>16</v>
      </c>
      <c r="B17" s="8"/>
      <c r="C17" s="8"/>
      <c r="D17" s="5"/>
      <c r="E17" s="6" t="s">
        <v>177</v>
      </c>
      <c r="L17" s="8"/>
      <c r="M17" s="8"/>
      <c r="N17" s="9"/>
    </row>
    <row r="18" spans="1:14" ht="24.75" customHeight="1">
      <c r="B18" s="8"/>
      <c r="C18" s="8"/>
      <c r="D18" s="5"/>
      <c r="E18" s="10" t="s">
        <v>178</v>
      </c>
      <c r="L18" s="8"/>
      <c r="M18" s="8"/>
      <c r="N18" s="9"/>
    </row>
    <row r="19" spans="1:14">
      <c r="B19" s="8"/>
      <c r="C19" s="8"/>
      <c r="D19" s="8"/>
      <c r="E19" s="10"/>
      <c r="F19" s="8"/>
      <c r="G19" s="8"/>
      <c r="H19" s="8"/>
      <c r="L19" s="8"/>
      <c r="M19" s="8"/>
      <c r="N19" s="9"/>
    </row>
    <row r="20" spans="1:14">
      <c r="B20" s="8"/>
      <c r="C20" s="8"/>
      <c r="D20" s="8"/>
      <c r="E20" s="10"/>
      <c r="F20" s="8"/>
      <c r="G20" s="8"/>
      <c r="H20" s="8"/>
      <c r="L20" s="8"/>
      <c r="M20" s="8"/>
      <c r="N20" s="9"/>
    </row>
    <row r="21" spans="1:14">
      <c r="B21" s="8"/>
      <c r="C21" s="8"/>
      <c r="D21" s="8"/>
      <c r="E21" s="10"/>
      <c r="F21" s="8"/>
      <c r="G21" s="8"/>
      <c r="H21" s="8"/>
      <c r="L21" s="8"/>
      <c r="M21" s="8"/>
      <c r="N21" s="9"/>
    </row>
    <row r="22" spans="1:14">
      <c r="B22" s="8"/>
      <c r="C22" s="8"/>
      <c r="D22" s="8"/>
      <c r="E22" s="10"/>
      <c r="F22" s="8"/>
      <c r="G22" s="8"/>
      <c r="H22" s="8"/>
      <c r="L22" s="8"/>
      <c r="M22" s="8"/>
      <c r="N22" s="9"/>
    </row>
  </sheetData>
  <sortState ref="A7:M13">
    <sortCondition descending="1" ref="L7:L13"/>
  </sortState>
  <mergeCells count="13"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K5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"/>
  <sheetViews>
    <sheetView topLeftCell="A4" workbookViewId="0">
      <selection activeCell="N7" sqref="N7:N10"/>
    </sheetView>
  </sheetViews>
  <sheetFormatPr defaultRowHeight="15"/>
  <cols>
    <col min="1" max="1" width="7" customWidth="1"/>
    <col min="2" max="3" width="5.42578125" customWidth="1"/>
    <col min="4" max="4" width="21.42578125" customWidth="1"/>
    <col min="5" max="5" width="43.42578125" customWidth="1"/>
    <col min="6" max="6" width="18.140625" customWidth="1"/>
    <col min="7" max="7" width="5" customWidth="1"/>
    <col min="8" max="8" width="5.42578125" customWidth="1"/>
    <col min="9" max="10" width="5.42578125" hidden="1" customWidth="1"/>
    <col min="11" max="11" width="5.28515625" hidden="1" customWidth="1"/>
  </cols>
  <sheetData>
    <row r="1" spans="1:13" ht="31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3.2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36" customHeight="1">
      <c r="A4" s="72">
        <v>44522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>
      <c r="A5" s="74" t="s">
        <v>2</v>
      </c>
      <c r="B5" s="56" t="s">
        <v>3</v>
      </c>
      <c r="C5" s="70" t="s">
        <v>3</v>
      </c>
      <c r="D5" s="74" t="s">
        <v>4</v>
      </c>
      <c r="E5" s="74" t="s">
        <v>5</v>
      </c>
      <c r="F5" s="74" t="s">
        <v>6</v>
      </c>
      <c r="G5" s="64" t="s">
        <v>7</v>
      </c>
      <c r="H5" s="65"/>
      <c r="I5" s="65"/>
      <c r="J5" s="65"/>
      <c r="K5" s="65"/>
      <c r="L5" s="75" t="s">
        <v>8</v>
      </c>
      <c r="M5" s="56" t="s">
        <v>9</v>
      </c>
    </row>
    <row r="6" spans="1:13" ht="29.25" customHeight="1" thickBot="1">
      <c r="A6" s="74"/>
      <c r="B6" s="56"/>
      <c r="C6" s="69"/>
      <c r="D6" s="74"/>
      <c r="E6" s="74"/>
      <c r="F6" s="74"/>
      <c r="G6" s="36"/>
      <c r="H6" s="36"/>
      <c r="I6" s="36"/>
      <c r="J6" s="36"/>
      <c r="K6" s="36"/>
      <c r="L6" s="75"/>
      <c r="M6" s="56"/>
    </row>
    <row r="7" spans="1:13" s="16" customFormat="1" ht="45.75" thickBot="1">
      <c r="A7" s="13">
        <v>1</v>
      </c>
      <c r="B7" s="13" t="s">
        <v>176</v>
      </c>
      <c r="C7" s="13">
        <v>4</v>
      </c>
      <c r="D7" s="44" t="s">
        <v>182</v>
      </c>
      <c r="E7" s="46" t="s">
        <v>29</v>
      </c>
      <c r="F7" s="48" t="s">
        <v>30</v>
      </c>
      <c r="G7" s="14">
        <v>10</v>
      </c>
      <c r="H7" s="14">
        <v>3</v>
      </c>
      <c r="I7" s="14"/>
      <c r="J7" s="14"/>
      <c r="K7" s="14"/>
      <c r="L7" s="15">
        <f t="shared" ref="L7:L14" si="0">SUM(G7:H7)</f>
        <v>13</v>
      </c>
      <c r="M7" s="13" t="s">
        <v>19</v>
      </c>
    </row>
    <row r="8" spans="1:13" s="16" customFormat="1" ht="31.5">
      <c r="A8" s="13">
        <v>2</v>
      </c>
      <c r="B8" s="13" t="s">
        <v>176</v>
      </c>
      <c r="C8" s="13">
        <v>6</v>
      </c>
      <c r="D8" s="45" t="s">
        <v>26</v>
      </c>
      <c r="E8" s="47" t="s">
        <v>27</v>
      </c>
      <c r="F8" s="49" t="s">
        <v>28</v>
      </c>
      <c r="G8" s="14">
        <v>9</v>
      </c>
      <c r="H8" s="14">
        <v>2</v>
      </c>
      <c r="I8" s="14"/>
      <c r="J8" s="14"/>
      <c r="K8" s="14"/>
      <c r="L8" s="15">
        <f t="shared" si="0"/>
        <v>11</v>
      </c>
      <c r="M8" s="13" t="s">
        <v>20</v>
      </c>
    </row>
    <row r="9" spans="1:13" s="16" customFormat="1" ht="42.75" customHeight="1">
      <c r="A9" s="13">
        <v>3</v>
      </c>
      <c r="B9" s="13" t="s">
        <v>176</v>
      </c>
      <c r="C9" s="13">
        <v>1</v>
      </c>
      <c r="D9" s="43" t="s">
        <v>34</v>
      </c>
      <c r="E9" s="42" t="s">
        <v>35</v>
      </c>
      <c r="F9" s="43" t="s">
        <v>36</v>
      </c>
      <c r="G9" s="14">
        <v>8</v>
      </c>
      <c r="H9" s="14">
        <v>2</v>
      </c>
      <c r="I9" s="14"/>
      <c r="J9" s="14"/>
      <c r="K9" s="14"/>
      <c r="L9" s="15">
        <f t="shared" si="0"/>
        <v>10</v>
      </c>
      <c r="M9" s="13"/>
    </row>
    <row r="10" spans="1:13" s="16" customFormat="1" ht="44.25" customHeight="1">
      <c r="A10" s="13">
        <v>4</v>
      </c>
      <c r="B10" s="13" t="s">
        <v>176</v>
      </c>
      <c r="C10" s="13">
        <v>8</v>
      </c>
      <c r="D10" s="43" t="s">
        <v>31</v>
      </c>
      <c r="E10" s="42" t="s">
        <v>32</v>
      </c>
      <c r="F10" s="43" t="s">
        <v>33</v>
      </c>
      <c r="G10" s="14">
        <v>7</v>
      </c>
      <c r="H10" s="14">
        <v>2.5</v>
      </c>
      <c r="I10" s="14"/>
      <c r="J10" s="14"/>
      <c r="K10" s="14"/>
      <c r="L10" s="15">
        <f t="shared" si="0"/>
        <v>9.5</v>
      </c>
      <c r="M10" s="13"/>
    </row>
    <row r="11" spans="1:13" s="16" customFormat="1" ht="32.25" customHeight="1">
      <c r="A11" s="13">
        <v>5</v>
      </c>
      <c r="B11" s="13" t="s">
        <v>176</v>
      </c>
      <c r="C11" s="13">
        <v>2</v>
      </c>
      <c r="D11" s="43" t="s">
        <v>43</v>
      </c>
      <c r="E11" s="42" t="s">
        <v>44</v>
      </c>
      <c r="F11" s="43" t="s">
        <v>45</v>
      </c>
      <c r="G11" s="14">
        <v>6</v>
      </c>
      <c r="H11" s="14">
        <v>2</v>
      </c>
      <c r="I11" s="14"/>
      <c r="J11" s="14"/>
      <c r="K11" s="14"/>
      <c r="L11" s="15">
        <f t="shared" si="0"/>
        <v>8</v>
      </c>
      <c r="M11" s="13"/>
    </row>
    <row r="12" spans="1:13" s="16" customFormat="1" ht="31.5">
      <c r="A12" s="13">
        <v>6</v>
      </c>
      <c r="B12" s="13" t="s">
        <v>176</v>
      </c>
      <c r="C12" s="13">
        <v>3</v>
      </c>
      <c r="D12" s="43" t="s">
        <v>40</v>
      </c>
      <c r="E12" s="42" t="s">
        <v>41</v>
      </c>
      <c r="F12" s="43" t="s">
        <v>42</v>
      </c>
      <c r="G12" s="14">
        <v>5</v>
      </c>
      <c r="H12" s="14">
        <v>3</v>
      </c>
      <c r="I12" s="14"/>
      <c r="J12" s="14"/>
      <c r="K12" s="14"/>
      <c r="L12" s="15">
        <f t="shared" si="0"/>
        <v>8</v>
      </c>
      <c r="M12" s="13"/>
    </row>
    <row r="13" spans="1:13" s="16" customFormat="1" ht="31.5">
      <c r="A13" s="13">
        <v>7</v>
      </c>
      <c r="B13" s="13" t="s">
        <v>176</v>
      </c>
      <c r="C13" s="13">
        <v>5</v>
      </c>
      <c r="D13" s="43" t="s">
        <v>37</v>
      </c>
      <c r="E13" s="42" t="s">
        <v>38</v>
      </c>
      <c r="F13" s="43" t="s">
        <v>39</v>
      </c>
      <c r="G13" s="14">
        <v>8</v>
      </c>
      <c r="H13" s="14">
        <v>0</v>
      </c>
      <c r="I13" s="14"/>
      <c r="J13" s="14"/>
      <c r="K13" s="14"/>
      <c r="L13" s="15">
        <f t="shared" si="0"/>
        <v>8</v>
      </c>
      <c r="M13" s="13"/>
    </row>
    <row r="14" spans="1:13" s="16" customFormat="1" ht="31.5">
      <c r="A14" s="13">
        <v>8</v>
      </c>
      <c r="B14" s="13" t="s">
        <v>176</v>
      </c>
      <c r="C14" s="13">
        <v>7</v>
      </c>
      <c r="D14" s="43" t="s">
        <v>46</v>
      </c>
      <c r="E14" s="42" t="s">
        <v>47</v>
      </c>
      <c r="F14" s="43" t="s">
        <v>48</v>
      </c>
      <c r="G14" s="14">
        <v>4</v>
      </c>
      <c r="H14" s="14">
        <v>3</v>
      </c>
      <c r="I14" s="14"/>
      <c r="J14" s="14"/>
      <c r="K14" s="14"/>
      <c r="L14" s="15">
        <f t="shared" si="0"/>
        <v>7</v>
      </c>
      <c r="M14" s="13"/>
    </row>
    <row r="15" spans="1:13">
      <c r="B15" s="1"/>
      <c r="C15" s="1"/>
      <c r="D15" s="2"/>
      <c r="E15" s="2"/>
      <c r="F15" s="2"/>
      <c r="G15" s="1"/>
      <c r="H15" s="1"/>
      <c r="I15" s="1"/>
      <c r="J15" s="1"/>
      <c r="K15" s="1"/>
      <c r="L15" s="1"/>
      <c r="M15" s="1"/>
    </row>
    <row r="16" spans="1:13">
      <c r="A16" s="7" t="s">
        <v>14</v>
      </c>
      <c r="B16" s="4"/>
      <c r="C16" s="4"/>
      <c r="D16" s="4"/>
      <c r="E16" s="41" t="s">
        <v>181</v>
      </c>
      <c r="F16" s="11"/>
      <c r="G16" s="8"/>
      <c r="H16" s="8"/>
      <c r="I16" s="1"/>
      <c r="J16" s="1"/>
      <c r="K16" s="1"/>
      <c r="L16" s="1"/>
      <c r="M16" s="1"/>
    </row>
    <row r="17" spans="1:14">
      <c r="B17" s="1"/>
      <c r="C17" s="1"/>
      <c r="D17" s="2"/>
      <c r="E17" s="2"/>
      <c r="F17" s="8"/>
      <c r="G17" s="8"/>
      <c r="H17" s="8"/>
      <c r="I17" s="1"/>
      <c r="J17" s="1"/>
      <c r="K17" s="1"/>
      <c r="L17" s="8"/>
      <c r="M17" s="8"/>
      <c r="N17" s="9"/>
    </row>
    <row r="18" spans="1:14">
      <c r="A18" s="18" t="s">
        <v>16</v>
      </c>
      <c r="B18" s="8"/>
      <c r="C18" s="8"/>
      <c r="D18" s="5"/>
      <c r="E18" s="6" t="s">
        <v>179</v>
      </c>
      <c r="F18" s="2"/>
      <c r="G18" s="1"/>
      <c r="H18" s="1"/>
      <c r="I18" s="1"/>
      <c r="J18" s="1"/>
      <c r="K18" s="1"/>
      <c r="L18" s="8"/>
      <c r="M18" s="8"/>
      <c r="N18" s="9"/>
    </row>
    <row r="19" spans="1:14" ht="24" customHeight="1">
      <c r="B19" s="8"/>
      <c r="C19" s="8"/>
      <c r="D19" s="5"/>
      <c r="E19" s="10" t="s">
        <v>180</v>
      </c>
      <c r="F19" s="2"/>
      <c r="G19" s="1"/>
      <c r="H19" s="1"/>
      <c r="I19" s="1"/>
      <c r="J19" s="1"/>
      <c r="K19" s="1"/>
      <c r="L19" s="8"/>
      <c r="M19" s="8"/>
      <c r="N19" s="9"/>
    </row>
    <row r="20" spans="1:14">
      <c r="B20" s="8"/>
      <c r="C20" s="8"/>
      <c r="D20" s="8"/>
      <c r="E20" s="10"/>
      <c r="F20" s="8"/>
      <c r="G20" s="8"/>
      <c r="H20" s="8"/>
      <c r="I20" s="1"/>
      <c r="J20" s="1"/>
      <c r="K20" s="1"/>
      <c r="L20" s="8"/>
      <c r="M20" s="8"/>
      <c r="N20" s="9"/>
    </row>
    <row r="21" spans="1:14">
      <c r="B21" s="8"/>
      <c r="C21" s="8"/>
      <c r="D21" s="8"/>
      <c r="E21" s="10"/>
      <c r="F21" s="8"/>
      <c r="G21" s="8"/>
      <c r="H21" s="8"/>
      <c r="I21" s="1"/>
      <c r="J21" s="1"/>
      <c r="K21" s="1"/>
      <c r="L21" s="8"/>
      <c r="M21" s="8"/>
      <c r="N21" s="9"/>
    </row>
    <row r="22" spans="1:14">
      <c r="B22" s="8"/>
      <c r="C22" s="8"/>
      <c r="D22" s="8"/>
      <c r="E22" s="10"/>
      <c r="F22" s="8"/>
      <c r="G22" s="8"/>
      <c r="H22" s="8"/>
      <c r="I22" s="1"/>
      <c r="J22" s="1"/>
      <c r="K22" s="1"/>
      <c r="L22" s="8"/>
      <c r="M22" s="8"/>
      <c r="N22" s="9"/>
    </row>
    <row r="23" spans="1:14">
      <c r="B23" s="8"/>
      <c r="C23" s="8"/>
      <c r="D23" s="8"/>
      <c r="E23" s="10"/>
      <c r="F23" s="8"/>
      <c r="G23" s="8"/>
      <c r="H23" s="8"/>
      <c r="I23" s="1"/>
      <c r="J23" s="1"/>
      <c r="K23" s="1"/>
      <c r="L23" s="8"/>
      <c r="M23" s="8"/>
      <c r="N23" s="9"/>
    </row>
    <row r="24" spans="1:14">
      <c r="B24" s="1"/>
      <c r="C24" s="1"/>
      <c r="D24" s="2"/>
      <c r="E24" s="2"/>
      <c r="F24" s="2"/>
      <c r="G24" s="1"/>
      <c r="H24" s="1"/>
      <c r="I24" s="1"/>
      <c r="J24" s="1"/>
      <c r="K24" s="1"/>
      <c r="L24" s="1"/>
      <c r="M24" s="1"/>
    </row>
  </sheetData>
  <sortState ref="A7:M14">
    <sortCondition descending="1" ref="L7:L14"/>
  </sortState>
  <mergeCells count="13">
    <mergeCell ref="F5:F6"/>
    <mergeCell ref="G5:K5"/>
    <mergeCell ref="L5:L6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</vt:i4>
      </vt:variant>
    </vt:vector>
  </HeadingPairs>
  <TitlesOfParts>
    <vt:vector size="9" baseType="lpstr">
      <vt:lpstr>Титульна сторінка</vt:lpstr>
      <vt:lpstr>11</vt:lpstr>
      <vt:lpstr>10</vt:lpstr>
      <vt:lpstr>9</vt:lpstr>
      <vt:lpstr>8</vt:lpstr>
      <vt:lpstr>7</vt:lpstr>
      <vt:lpstr>6</vt:lpstr>
      <vt:lpstr>5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Пастушенко Антоніна Миколаївна</cp:lastModifiedBy>
  <cp:lastPrinted>2021-11-22T11:03:52Z</cp:lastPrinted>
  <dcterms:created xsi:type="dcterms:W3CDTF">2018-11-11T11:16:00Z</dcterms:created>
  <dcterms:modified xsi:type="dcterms:W3CDTF">2021-11-26T10:46:55Z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